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bd5febb66d1b87bc/Documents/Bureau/Daniel/8 Pool Rochefortais/Billard/"/>
    </mc:Choice>
  </mc:AlternateContent>
  <xr:revisionPtr revIDLastSave="21" documentId="11_776223D4B36FEB586F2D260B921FE666A4D72487" xr6:coauthVersionLast="47" xr6:coauthVersionMax="47" xr10:uidLastSave="{582EEE31-60F5-47C8-B851-98FDA4CA73DF}"/>
  <bookViews>
    <workbookView xWindow="-120" yWindow="-120" windowWidth="20730" windowHeight="11160" xr2:uid="{00000000-000D-0000-FFFF-FFFF00000000}"/>
  </bookViews>
  <sheets>
    <sheet name="Calendrier" sheetId="4" r:id="rId1"/>
    <sheet name="Organisation" sheetId="5" r:id="rId2"/>
  </sheets>
  <definedNames>
    <definedName name="_xlnm.Print_Area" localSheetId="0">Calendrier!$A$1:$AK$71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4" l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T60" i="4" s="1"/>
  <c r="T61" i="4" s="1"/>
  <c r="T62" i="4" s="1"/>
  <c r="T63" i="4" s="1"/>
  <c r="T64" i="4" s="1"/>
  <c r="T65" i="4" s="1"/>
  <c r="T66" i="4" s="1"/>
  <c r="T67" i="4" s="1"/>
  <c r="T68" i="4" s="1"/>
  <c r="T69" i="4" s="1"/>
  <c r="B37" i="4"/>
  <c r="H3" i="4"/>
  <c r="N3" i="4" s="1"/>
  <c r="T3" i="4" s="1"/>
  <c r="Z3" i="4" s="1"/>
  <c r="AF3" i="4" s="1"/>
  <c r="B38" i="4" s="1"/>
  <c r="H38" i="4" s="1"/>
  <c r="N38" i="4" s="1"/>
  <c r="T38" i="4" s="1"/>
  <c r="Z38" i="4" s="1"/>
  <c r="AF38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N5" i="4" s="1"/>
  <c r="N6" i="4" s="1"/>
  <c r="N7" i="4" s="1"/>
  <c r="N8" i="4" s="1"/>
  <c r="N9" i="4" s="1"/>
  <c r="N10" i="4" s="1"/>
  <c r="N11" i="4" s="1"/>
  <c r="N12" i="4" l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l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T5" i="4" s="1"/>
  <c r="T6" i="4" s="1"/>
  <c r="T7" i="4" s="1"/>
  <c r="T8" i="4" s="1"/>
  <c r="T9" i="4" s="1"/>
  <c r="T10" i="4" s="1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Z5" i="4" s="1"/>
  <c r="Z6" i="4" s="1"/>
  <c r="Z7" i="4" s="1"/>
  <c r="Z8" i="4" s="1"/>
  <c r="Z9" i="4" s="1"/>
  <c r="Z10" i="4" s="1"/>
  <c r="Z11" i="4" s="1"/>
  <c r="Z12" i="4" s="1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AF5" i="4" s="1"/>
  <c r="AF6" i="4" s="1"/>
  <c r="AF7" i="4" s="1"/>
  <c r="AF8" i="4" s="1"/>
  <c r="AF9" i="4" s="1"/>
  <c r="AF10" i="4" s="1"/>
  <c r="AF11" i="4" s="1"/>
  <c r="AF12" i="4" s="1"/>
  <c r="AF13" i="4" s="1"/>
  <c r="AF14" i="4" s="1"/>
  <c r="AF15" i="4" s="1"/>
  <c r="AF16" i="4" s="1"/>
  <c r="AF17" i="4" s="1"/>
  <c r="AF18" i="4" s="1"/>
  <c r="AF19" i="4" s="1"/>
  <c r="AF20" i="4" s="1"/>
  <c r="AF21" i="4" s="1"/>
  <c r="AF22" i="4" s="1"/>
  <c r="AF23" i="4" s="1"/>
  <c r="AF24" i="4" s="1"/>
  <c r="AF25" i="4" s="1"/>
  <c r="AF26" i="4" s="1"/>
  <c r="AF27" i="4" s="1"/>
  <c r="AF28" i="4" s="1"/>
  <c r="AF29" i="4" s="1"/>
  <c r="AF30" i="4" s="1"/>
  <c r="AF31" i="4" s="1"/>
  <c r="AF32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Z40" i="4" s="1"/>
  <c r="Z41" i="4" s="1"/>
  <c r="Z42" i="4" s="1"/>
  <c r="Z43" i="4" s="1"/>
  <c r="Z44" i="4" s="1"/>
  <c r="Z45" i="4" s="1"/>
  <c r="Z46" i="4" s="1"/>
  <c r="Z47" i="4" s="1"/>
  <c r="Z48" i="4" s="1"/>
  <c r="Z49" i="4" s="1"/>
  <c r="Z50" i="4" s="1"/>
  <c r="Z51" i="4" s="1"/>
  <c r="Z52" i="4" s="1"/>
  <c r="Z53" i="4" s="1"/>
  <c r="Z54" i="4" s="1"/>
  <c r="Z55" i="4" s="1"/>
  <c r="Z56" i="4" s="1"/>
  <c r="Z57" i="4" s="1"/>
  <c r="Z58" i="4" s="1"/>
  <c r="Z59" i="4" s="1"/>
  <c r="Z60" i="4" s="1"/>
  <c r="Z61" i="4" s="1"/>
  <c r="Z62" i="4" s="1"/>
  <c r="Z63" i="4" s="1"/>
  <c r="Z64" i="4" s="1"/>
  <c r="Z65" i="4" s="1"/>
  <c r="Z66" i="4" s="1"/>
  <c r="Z67" i="4" s="1"/>
  <c r="Z68" i="4" s="1"/>
  <c r="Z69" i="4" s="1"/>
  <c r="Z70" i="4" s="1"/>
  <c r="AF40" i="4" s="1"/>
  <c r="AF41" i="4" s="1"/>
  <c r="AF42" i="4" s="1"/>
  <c r="AF43" i="4" s="1"/>
  <c r="AF44" i="4" s="1"/>
  <c r="AF45" i="4" s="1"/>
  <c r="AF46" i="4" s="1"/>
  <c r="AF47" i="4" s="1"/>
  <c r="AF48" i="4" s="1"/>
  <c r="AF49" i="4" s="1"/>
  <c r="AF50" i="4" s="1"/>
  <c r="AF51" i="4" s="1"/>
  <c r="AF52" i="4" s="1"/>
  <c r="AF53" i="4" s="1"/>
  <c r="AF54" i="4" s="1"/>
  <c r="AF55" i="4" s="1"/>
  <c r="AF56" i="4" s="1"/>
  <c r="AF57" i="4" s="1"/>
  <c r="AF58" i="4" s="1"/>
  <c r="AF59" i="4" s="1"/>
  <c r="AF60" i="4" s="1"/>
  <c r="AF61" i="4" s="1"/>
  <c r="AF62" i="4" s="1"/>
  <c r="AF63" i="4" s="1"/>
  <c r="AF64" i="4" s="1"/>
  <c r="AF65" i="4" s="1"/>
  <c r="AF66" i="4" s="1"/>
  <c r="AF67" i="4" s="1"/>
  <c r="AF68" i="4" s="1"/>
  <c r="AF69" i="4" s="1"/>
  <c r="AF70" i="4" s="1"/>
</calcChain>
</file>

<file path=xl/sharedStrings.xml><?xml version="1.0" encoding="utf-8"?>
<sst xmlns="http://schemas.openxmlformats.org/spreadsheetml/2006/main" count="120" uniqueCount="81">
  <si>
    <t>PROVISOIRE Fait le 26/08/2023</t>
  </si>
  <si>
    <t>Année Scolaire 2023/2024</t>
  </si>
  <si>
    <t>CF</t>
  </si>
  <si>
    <t>CJP</t>
  </si>
  <si>
    <t>CS</t>
  </si>
  <si>
    <t>Championnat d'été - J8</t>
  </si>
  <si>
    <t>FESTIVAL CATALOGNIA</t>
  </si>
  <si>
    <t>ASSEMBLEE GENERALE</t>
  </si>
  <si>
    <t>Réunion du C.A</t>
  </si>
  <si>
    <t>Championnat d'été - J9</t>
  </si>
  <si>
    <t>OPEN NATIONAL</t>
  </si>
  <si>
    <t>Reunion Début de Saison</t>
  </si>
  <si>
    <t>Championnat d'été - J10</t>
  </si>
  <si>
    <t>Finale Championnat Été</t>
  </si>
  <si>
    <t>VIVY (49)</t>
  </si>
  <si>
    <t>Open Dép. + Grand Prix D. J2</t>
  </si>
  <si>
    <t>DU POITOU (86)</t>
  </si>
  <si>
    <t>Mescher tournoi de reprise indiv</t>
  </si>
  <si>
    <t>TRIPLETTE AU CHAPEAU J1</t>
  </si>
  <si>
    <t>DE GIRONDE (33)</t>
  </si>
  <si>
    <t>OPEN DE L'ESSONE (91)</t>
  </si>
  <si>
    <t>FINALES FLECHETTES</t>
  </si>
  <si>
    <t>DORDOGNE ( 24 )</t>
  </si>
  <si>
    <t>Open Dép. + Grand Prix D. J6 Saintes</t>
  </si>
  <si>
    <t>FINALES DES CHAMPIONS</t>
  </si>
  <si>
    <t>Finales Départementales</t>
  </si>
  <si>
    <t>Open Dép. + Grand Prix D. J5</t>
  </si>
  <si>
    <t>Autour d'un billard</t>
  </si>
  <si>
    <t>Essouvert</t>
  </si>
  <si>
    <t>COUPE DES ASSOCIATIONS</t>
  </si>
  <si>
    <t>ST GEORGES DES COTEAUX (17)</t>
  </si>
  <si>
    <t>COUPE AFEBAS + OPEN</t>
  </si>
  <si>
    <t>* SOUS RESERVE DE CONFIRMATION</t>
  </si>
  <si>
    <t>Vétéran J2 - Meschers</t>
  </si>
  <si>
    <t>Vétéran J1 - Saintes</t>
  </si>
  <si>
    <t>1er J :RF - 1er J :D1C - 1er J :D2</t>
  </si>
  <si>
    <t>2ème J :RF - 2ème J :D1C - 2ème J :D2</t>
  </si>
  <si>
    <t>1er Tour Coupe AFEBAS</t>
  </si>
  <si>
    <t>3ème J :D1C</t>
  </si>
  <si>
    <t>3ème J :RF - 4ème J :D1C - 3ème J :D2</t>
  </si>
  <si>
    <t>4ème J :RF  - 5ème J :D1C - 4ème J :D2</t>
  </si>
  <si>
    <t>5ème J :RF - 6ème J :D1C - 5ème J :D2</t>
  </si>
  <si>
    <t>2ème Tour Coupe AFEBAS</t>
  </si>
  <si>
    <t>7ème J :D1C</t>
  </si>
  <si>
    <t>6ème J :RF - 8ème J :D1C - 6ème J :D2</t>
  </si>
  <si>
    <t>3ème Tour Coupe AFEBAS</t>
  </si>
  <si>
    <t>7ème J :RF - 9ème J :D1C - 7ème J :D2</t>
  </si>
  <si>
    <t>8ème J :RF - 10ème J :D1C - 8ème J :D2</t>
  </si>
  <si>
    <t>4ème Tour Coupe AFEBAS</t>
  </si>
  <si>
    <t>9ème J :RF - 11ème J :D1C - 9ème J :D2</t>
  </si>
  <si>
    <t>12ème J :D1C</t>
  </si>
  <si>
    <t>5ème Tour Coupe AFEBAS</t>
  </si>
  <si>
    <t>10ème J :RF - 13ème J :D1C - 10ème J :D2</t>
  </si>
  <si>
    <t>11ème J :RF - 14ème J :D1C - 11ème J :D2</t>
  </si>
  <si>
    <t>12ème J :RF - 15ème J :D1C - 12ème J :D2</t>
  </si>
  <si>
    <t>16ème J :D1C - 13ème J :D2</t>
  </si>
  <si>
    <t>CHALLENGE AU CHAPEAU J4</t>
  </si>
  <si>
    <t>13ème J :RF - 17ème J :D1C - 14ème J :D2</t>
  </si>
  <si>
    <t>14ème J :RF - 18ème J :D1C - 15ème J :D2</t>
  </si>
  <si>
    <t>Clôture CIP</t>
  </si>
  <si>
    <t>ST HIPPOLYTE</t>
  </si>
  <si>
    <t>ST GEMME -CHAL. AU CHAPEAU J3</t>
  </si>
  <si>
    <t>CHALLENGE AU CHAPEAU  J2 - Meschers</t>
  </si>
  <si>
    <t>Vétéran J4 - Rochefort</t>
  </si>
  <si>
    <t>NC4R-0R HOMOLOGUE - ROCHEFORT</t>
  </si>
  <si>
    <t>NC4R-0R HOMOLOGUE - SAINTES</t>
  </si>
  <si>
    <t>OPEN NATIONAL MOREE (41)</t>
  </si>
  <si>
    <t>OPEN NATIONAL HAUT DE France (62)</t>
  </si>
  <si>
    <t>OPEN NATIONAL FINISTERE (29)</t>
  </si>
  <si>
    <t>OPEN NATIONAL COTES D'ARMOR (22)</t>
  </si>
  <si>
    <t>Vétéran J3 - Saintes</t>
  </si>
  <si>
    <t>ST JAMES (50)</t>
  </si>
  <si>
    <t xml:space="preserve">OPEN NATIONAL </t>
  </si>
  <si>
    <t xml:space="preserve">ST GEMME - NC4 / NC0 </t>
  </si>
  <si>
    <t>ST GEMME NC4R-0R HOMOLOGUE</t>
  </si>
  <si>
    <t>Open Dép. + Grand Prix D. J3 Meschers</t>
  </si>
  <si>
    <t xml:space="preserve">Open Dép. + Grand Prix D. J4 Rochefort </t>
  </si>
  <si>
    <t>Tournoi feminin et Espoirs</t>
  </si>
  <si>
    <t>Feminin Espoirs et Vétéran J5 - LOULAY</t>
  </si>
  <si>
    <t>Feminin Espoirs et Vétéran J6 - Saintes</t>
  </si>
  <si>
    <t>Vétéran J5 - Saint Gemme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</si>
</sst>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\.ddd"/>
    <numFmt numFmtId="166" formatCode="mmmm\ yyyy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7"/>
      <name val="Geneva"/>
    </font>
    <font>
      <sz val="8"/>
      <name val="Geneva"/>
    </font>
    <font>
      <sz val="9"/>
      <name val="Geneva"/>
    </font>
    <font>
      <sz val="8"/>
      <name val="Arial"/>
      <family val="2"/>
    </font>
    <font>
      <sz val="7"/>
      <name val="Arial"/>
      <family val="2"/>
    </font>
    <font>
      <sz val="12"/>
      <name val="Geneva"/>
    </font>
    <font>
      <sz val="8"/>
      <color indexed="10"/>
      <name val="Arial"/>
      <family val="2"/>
    </font>
    <font>
      <sz val="8"/>
      <color indexed="10"/>
      <name val="Geneva"/>
    </font>
    <font>
      <b/>
      <sz val="7"/>
      <color rgb="FFFF0000"/>
      <name val="Geneva"/>
    </font>
    <font>
      <b/>
      <sz val="10"/>
      <color rgb="FFFF0000"/>
      <name val="Geneva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color theme="1"/>
      <name val="Geneva"/>
    </font>
    <font>
      <sz val="9"/>
      <name val="Calibri"/>
      <family val="2"/>
      <scheme val="minor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4" fontId="4" fillId="0" borderId="0" xfId="2" applyNumberFormat="1" applyFont="1"/>
    <xf numFmtId="0" fontId="5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6" fillId="0" borderId="1" xfId="2" applyFont="1" applyBorder="1" applyAlignment="1">
      <alignment horizontal="center" vertical="center"/>
    </xf>
    <xf numFmtId="165" fontId="7" fillId="0" borderId="3" xfId="2" applyNumberFormat="1" applyFont="1" applyBorder="1" applyAlignment="1">
      <alignment horizontal="center" vertical="center"/>
    </xf>
    <xf numFmtId="0" fontId="6" fillId="0" borderId="0" xfId="2" applyFont="1"/>
    <xf numFmtId="165" fontId="7" fillId="0" borderId="4" xfId="2" applyNumberFormat="1" applyFont="1" applyBorder="1" applyAlignment="1">
      <alignment horizontal="center" vertical="center"/>
    </xf>
    <xf numFmtId="0" fontId="6" fillId="0" borderId="1" xfId="2" applyFont="1" applyBorder="1"/>
    <xf numFmtId="165" fontId="7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3" fillId="0" borderId="4" xfId="2" applyFont="1" applyBorder="1" applyAlignment="1">
      <alignment horizontal="centerContinuous" vertical="center"/>
    </xf>
    <xf numFmtId="0" fontId="3" fillId="0" borderId="0" xfId="2" applyFont="1" applyAlignment="1">
      <alignment horizontal="left"/>
    </xf>
    <xf numFmtId="0" fontId="4" fillId="0" borderId="0" xfId="2" applyFont="1"/>
    <xf numFmtId="164" fontId="3" fillId="0" borderId="0" xfId="2" applyNumberFormat="1" applyFont="1"/>
    <xf numFmtId="165" fontId="7" fillId="0" borderId="0" xfId="2" applyNumberFormat="1" applyFont="1" applyAlignment="1">
      <alignment horizontal="center"/>
    </xf>
    <xf numFmtId="0" fontId="2" fillId="0" borderId="6" xfId="2" applyFont="1" applyBorder="1" applyAlignment="1">
      <alignment horizontal="centerContinuous" vertical="center"/>
    </xf>
    <xf numFmtId="14" fontId="10" fillId="0" borderId="0" xfId="2" applyNumberFormat="1" applyFont="1" applyAlignment="1">
      <alignment horizontal="right"/>
    </xf>
    <xf numFmtId="14" fontId="2" fillId="0" borderId="0" xfId="2" applyNumberFormat="1" applyFont="1"/>
    <xf numFmtId="0" fontId="11" fillId="0" borderId="0" xfId="2" applyFont="1"/>
    <xf numFmtId="0" fontId="12" fillId="0" borderId="0" xfId="2" applyFont="1" applyAlignment="1">
      <alignment horizontal="right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4" fillId="3" borderId="8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Continuous" vertical="center"/>
    </xf>
    <xf numFmtId="0" fontId="2" fillId="0" borderId="0" xfId="2" applyFont="1" applyAlignment="1">
      <alignment horizontal="left"/>
    </xf>
    <xf numFmtId="0" fontId="15" fillId="0" borderId="0" xfId="2" applyFont="1" applyAlignment="1">
      <alignment horizontal="center" vertical="center"/>
    </xf>
    <xf numFmtId="1" fontId="6" fillId="0" borderId="2" xfId="2" applyNumberFormat="1" applyFont="1" applyBorder="1" applyAlignment="1">
      <alignment horizontal="center" vertical="center"/>
    </xf>
    <xf numFmtId="165" fontId="7" fillId="0" borderId="2" xfId="2" applyNumberFormat="1" applyFont="1" applyBorder="1" applyAlignment="1">
      <alignment horizontal="left" vertical="center"/>
    </xf>
    <xf numFmtId="165" fontId="6" fillId="0" borderId="2" xfId="2" applyNumberFormat="1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16" fillId="0" borderId="13" xfId="2" applyFont="1" applyBorder="1" applyAlignment="1">
      <alignment vertical="center"/>
    </xf>
    <xf numFmtId="0" fontId="6" fillId="4" borderId="0" xfId="2" applyFont="1" applyFill="1"/>
    <xf numFmtId="0" fontId="7" fillId="5" borderId="7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6" fillId="0" borderId="5" xfId="2" applyFont="1" applyBorder="1"/>
    <xf numFmtId="0" fontId="19" fillId="0" borderId="18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2" applyFont="1" applyBorder="1" applyAlignment="1">
      <alignment horizontal="center" vertical="center"/>
    </xf>
    <xf numFmtId="0" fontId="6" fillId="0" borderId="14" xfId="2" applyFont="1" applyBorder="1" applyAlignment="1">
      <alignment vertical="center"/>
    </xf>
    <xf numFmtId="0" fontId="6" fillId="0" borderId="15" xfId="2" applyFont="1" applyBorder="1" applyAlignment="1">
      <alignment vertical="center"/>
    </xf>
    <xf numFmtId="0" fontId="18" fillId="0" borderId="1" xfId="2" applyFont="1" applyBorder="1" applyAlignment="1">
      <alignment horizontal="center" vertical="center"/>
    </xf>
    <xf numFmtId="0" fontId="6" fillId="7" borderId="0" xfId="2" applyFont="1" applyFill="1"/>
    <xf numFmtId="0" fontId="6" fillId="8" borderId="1" xfId="2" applyFont="1" applyFill="1" applyBorder="1" applyAlignment="1">
      <alignment horizontal="center" vertical="center"/>
    </xf>
    <xf numFmtId="165" fontId="7" fillId="0" borderId="2" xfId="2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6" fillId="0" borderId="19" xfId="2" applyFont="1" applyBorder="1"/>
    <xf numFmtId="0" fontId="14" fillId="3" borderId="20" xfId="2" applyFont="1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22" fillId="0" borderId="0" xfId="0" applyFont="1"/>
    <xf numFmtId="16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0" fontId="6" fillId="9" borderId="1" xfId="2" applyFont="1" applyFill="1" applyBorder="1" applyAlignment="1">
      <alignment horizontal="center" vertical="center"/>
    </xf>
    <xf numFmtId="0" fontId="6" fillId="9" borderId="5" xfId="2" applyFont="1" applyFill="1" applyBorder="1" applyAlignment="1">
      <alignment horizontal="center" vertical="center"/>
    </xf>
    <xf numFmtId="0" fontId="6" fillId="10" borderId="1" xfId="2" applyFont="1" applyFill="1" applyBorder="1" applyAlignment="1">
      <alignment horizontal="center"/>
    </xf>
    <xf numFmtId="0" fontId="6" fillId="11" borderId="1" xfId="2" applyFont="1" applyFill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6" fillId="10" borderId="1" xfId="2" applyFont="1" applyFill="1" applyBorder="1" applyAlignment="1">
      <alignment horizontal="center" vertical="center"/>
    </xf>
    <xf numFmtId="0" fontId="21" fillId="6" borderId="1" xfId="2" applyFont="1" applyFill="1" applyBorder="1" applyAlignment="1">
      <alignment horizontal="center" vertical="center"/>
    </xf>
    <xf numFmtId="0" fontId="18" fillId="6" borderId="1" xfId="2" applyFont="1" applyFill="1" applyBorder="1" applyAlignment="1">
      <alignment horizontal="center" vertical="center"/>
    </xf>
    <xf numFmtId="0" fontId="1" fillId="12" borderId="1" xfId="2" applyFill="1" applyBorder="1" applyAlignment="1">
      <alignment horizontal="center" vertical="center"/>
    </xf>
    <xf numFmtId="0" fontId="6" fillId="12" borderId="1" xfId="2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13" borderId="9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6" borderId="1" xfId="2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21" fillId="14" borderId="1" xfId="2" applyFont="1" applyFill="1" applyBorder="1" applyAlignment="1">
      <alignment horizontal="center" vertical="center"/>
    </xf>
    <xf numFmtId="166" fontId="8" fillId="0" borderId="10" xfId="2" applyNumberFormat="1" applyFont="1" applyBorder="1" applyAlignment="1">
      <alignment horizontal="center" vertical="center"/>
    </xf>
    <xf numFmtId="166" fontId="8" fillId="0" borderId="11" xfId="2" applyNumberFormat="1" applyFont="1" applyBorder="1" applyAlignment="1">
      <alignment horizontal="center" vertical="center"/>
    </xf>
    <xf numFmtId="166" fontId="8" fillId="0" borderId="12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66" fontId="8" fillId="0" borderId="16" xfId="2" applyNumberFormat="1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0" fontId="1" fillId="12" borderId="19" xfId="2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F99FF"/>
      <color rgb="FF00FFFF"/>
      <color rgb="FF66FF33"/>
      <color rgb="FF99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T74"/>
  <sheetViews>
    <sheetView showGridLines="0" tabSelected="1" topLeftCell="A54" zoomScaleNormal="100" workbookViewId="0">
      <selection activeCell="M73" sqref="M72:M73"/>
    </sheetView>
  </sheetViews>
  <sheetFormatPr baseColWidth="10" defaultColWidth="11.42578125" defaultRowHeight="12.75"/>
  <cols>
    <col min="1" max="1" width="2" style="1" customWidth="1"/>
    <col min="2" max="2" width="5.42578125" style="4" customWidth="1"/>
    <col min="3" max="4" width="4.85546875" style="3" hidden="1" customWidth="1"/>
    <col min="5" max="5" width="5.140625" style="3" hidden="1" customWidth="1"/>
    <col min="6" max="6" width="1.7109375" style="3" customWidth="1"/>
    <col min="7" max="7" width="28.7109375" style="1" customWidth="1"/>
    <col min="8" max="8" width="5.5703125" style="2" bestFit="1" customWidth="1"/>
    <col min="9" max="9" width="4.85546875" style="1" hidden="1" customWidth="1"/>
    <col min="10" max="11" width="4.85546875" style="3" hidden="1" customWidth="1"/>
    <col min="12" max="12" width="1.5703125" style="3" customWidth="1"/>
    <col min="13" max="13" width="28.7109375" style="1" customWidth="1"/>
    <col min="14" max="14" width="5.5703125" style="2" bestFit="1" customWidth="1"/>
    <col min="15" max="17" width="4.85546875" style="1" hidden="1" customWidth="1"/>
    <col min="18" max="18" width="1.7109375" style="1" customWidth="1"/>
    <col min="19" max="19" width="28.7109375" style="1" customWidth="1"/>
    <col min="20" max="20" width="5.28515625" style="2" bestFit="1" customWidth="1"/>
    <col min="21" max="23" width="4.85546875" style="1" hidden="1" customWidth="1"/>
    <col min="24" max="24" width="1.7109375" style="1" customWidth="1"/>
    <col min="25" max="25" width="28.7109375" style="1" customWidth="1"/>
    <col min="26" max="26" width="5.5703125" style="2" bestFit="1" customWidth="1"/>
    <col min="27" max="29" width="4.85546875" style="1" hidden="1" customWidth="1"/>
    <col min="30" max="30" width="1.28515625" style="1" customWidth="1"/>
    <col min="31" max="31" width="28.7109375" style="1" customWidth="1"/>
    <col min="32" max="32" width="5.5703125" style="2" bestFit="1" customWidth="1"/>
    <col min="33" max="35" width="4.85546875" style="1" hidden="1" customWidth="1"/>
    <col min="36" max="36" width="1.7109375" style="1" customWidth="1"/>
    <col min="37" max="37" width="28.7109375" style="1" customWidth="1"/>
    <col min="38" max="38" width="24.7109375" style="1" customWidth="1"/>
    <col min="39" max="43" width="16.28515625" style="1" hidden="1" customWidth="1"/>
    <col min="44" max="48" width="16.28515625" style="1" customWidth="1"/>
    <col min="49" max="252" width="6.85546875" style="1" customWidth="1"/>
    <col min="253" max="16384" width="11.42578125" style="1"/>
  </cols>
  <sheetData>
    <row r="1" spans="2:38" ht="16.5" customHeight="1">
      <c r="G1" s="22"/>
      <c r="H1" s="4"/>
      <c r="I1" s="3"/>
      <c r="P1" s="3"/>
      <c r="Q1" s="3"/>
      <c r="R1" s="3"/>
      <c r="AK1" s="24" t="s">
        <v>0</v>
      </c>
      <c r="AL1" s="2"/>
    </row>
    <row r="2" spans="2:38" ht="16.5" customHeight="1">
      <c r="B2" s="40" t="s">
        <v>1</v>
      </c>
      <c r="C2" s="40"/>
      <c r="D2" s="40"/>
      <c r="E2" s="38">
        <v>2021</v>
      </c>
      <c r="F2" s="38"/>
      <c r="H2" s="16"/>
      <c r="I2" s="33"/>
      <c r="J2" s="33"/>
      <c r="K2" s="33"/>
      <c r="L2" s="33"/>
      <c r="N2" s="23"/>
      <c r="P2" s="33"/>
      <c r="Q2" s="33"/>
      <c r="R2" s="33"/>
      <c r="AE2" s="22"/>
      <c r="AK2" s="21"/>
      <c r="AL2" s="2"/>
    </row>
    <row r="3" spans="2:38" ht="25.15" customHeight="1">
      <c r="B3" s="89">
        <v>45170</v>
      </c>
      <c r="C3" s="90"/>
      <c r="D3" s="90"/>
      <c r="E3" s="90"/>
      <c r="F3" s="90"/>
      <c r="G3" s="91"/>
      <c r="H3" s="89">
        <f>B3+31</f>
        <v>45201</v>
      </c>
      <c r="I3" s="90"/>
      <c r="J3" s="90"/>
      <c r="K3" s="90"/>
      <c r="L3" s="90"/>
      <c r="M3" s="91"/>
      <c r="N3" s="89">
        <f t="shared" ref="N3" si="0">H3+31</f>
        <v>45232</v>
      </c>
      <c r="O3" s="90"/>
      <c r="P3" s="90"/>
      <c r="Q3" s="90"/>
      <c r="R3" s="90"/>
      <c r="S3" s="91"/>
      <c r="T3" s="89">
        <f t="shared" ref="T3" si="1">N3+31</f>
        <v>45263</v>
      </c>
      <c r="U3" s="90"/>
      <c r="V3" s="90"/>
      <c r="W3" s="90"/>
      <c r="X3" s="90"/>
      <c r="Y3" s="91"/>
      <c r="Z3" s="89">
        <f t="shared" ref="Z3" si="2">T3+31</f>
        <v>45294</v>
      </c>
      <c r="AA3" s="93"/>
      <c r="AB3" s="93"/>
      <c r="AC3" s="93"/>
      <c r="AD3" s="93"/>
      <c r="AE3" s="91"/>
      <c r="AF3" s="89">
        <f t="shared" ref="AF3" si="3">Z3+31</f>
        <v>45325</v>
      </c>
      <c r="AG3" s="90"/>
      <c r="AH3" s="90"/>
      <c r="AI3" s="90"/>
      <c r="AJ3" s="93"/>
      <c r="AK3" s="91"/>
    </row>
    <row r="4" spans="2:38" ht="21" customHeight="1">
      <c r="B4" s="15"/>
      <c r="C4" s="32" t="s">
        <v>2</v>
      </c>
      <c r="D4" s="32" t="s">
        <v>3</v>
      </c>
      <c r="E4" s="32" t="s">
        <v>4</v>
      </c>
      <c r="F4" s="34"/>
      <c r="G4" s="20"/>
      <c r="H4" s="15"/>
      <c r="I4" s="32" t="s">
        <v>2</v>
      </c>
      <c r="J4" s="32" t="s">
        <v>3</v>
      </c>
      <c r="K4" s="32" t="s">
        <v>4</v>
      </c>
      <c r="L4" s="34"/>
      <c r="M4" s="20"/>
      <c r="N4" s="15"/>
      <c r="O4" s="32"/>
      <c r="P4" s="32"/>
      <c r="Q4" s="32"/>
      <c r="R4" s="34"/>
      <c r="S4" s="20"/>
      <c r="T4" s="15"/>
      <c r="U4" s="32"/>
      <c r="V4" s="32"/>
      <c r="W4" s="32"/>
      <c r="X4" s="34"/>
      <c r="Y4" s="20"/>
      <c r="Z4" s="15"/>
      <c r="AA4" s="32"/>
      <c r="AB4" s="32"/>
      <c r="AC4" s="32"/>
      <c r="AD4" s="34"/>
      <c r="AE4" s="20"/>
      <c r="AF4" s="15"/>
      <c r="AG4" s="32" t="s">
        <v>2</v>
      </c>
      <c r="AH4" s="32" t="s">
        <v>3</v>
      </c>
      <c r="AI4" s="32" t="s">
        <v>4</v>
      </c>
      <c r="AJ4" s="34"/>
      <c r="AK4" s="20"/>
    </row>
    <row r="5" spans="2:38" s="10" customFormat="1" ht="21" customHeight="1">
      <c r="B5" s="11">
        <v>45170</v>
      </c>
      <c r="G5" s="8" t="s">
        <v>5</v>
      </c>
      <c r="H5" s="11">
        <f>B34+1</f>
        <v>45200</v>
      </c>
      <c r="L5" s="41"/>
      <c r="M5" s="43" t="s">
        <v>6</v>
      </c>
      <c r="N5" s="13">
        <f>H35+1</f>
        <v>45231</v>
      </c>
      <c r="O5" s="92"/>
      <c r="P5" s="92"/>
      <c r="Q5" s="92"/>
      <c r="R5" s="92"/>
      <c r="S5" s="12"/>
      <c r="T5" s="11">
        <f>N34+1</f>
        <v>45261</v>
      </c>
      <c r="Y5" s="72" t="s">
        <v>40</v>
      </c>
      <c r="Z5" s="11">
        <f>T35+1</f>
        <v>45292</v>
      </c>
      <c r="AA5" s="92"/>
      <c r="AB5" s="92"/>
      <c r="AC5" s="92"/>
      <c r="AD5" s="92"/>
      <c r="AE5" s="42"/>
      <c r="AF5" s="11">
        <f>Z35+1</f>
        <v>45323</v>
      </c>
      <c r="AK5" s="12"/>
    </row>
    <row r="6" spans="2:38" s="10" customFormat="1" ht="21" customHeight="1">
      <c r="B6" s="11">
        <f t="shared" ref="B6:B34" si="4">B5+1</f>
        <v>45171</v>
      </c>
      <c r="G6" s="12"/>
      <c r="H6" s="11">
        <f t="shared" ref="H6:H35" si="5">H5+1</f>
        <v>45201</v>
      </c>
      <c r="L6" s="41"/>
      <c r="M6" s="43" t="s">
        <v>6</v>
      </c>
      <c r="N6" s="11">
        <f t="shared" ref="N6:N34" si="6">N5+1</f>
        <v>45232</v>
      </c>
      <c r="S6" s="12"/>
      <c r="T6" s="11">
        <f t="shared" ref="T6:T35" si="7">T5+1</f>
        <v>45262</v>
      </c>
      <c r="Y6" s="8"/>
      <c r="Z6" s="11">
        <f t="shared" ref="Z6:Z35" si="8">Z5+1</f>
        <v>45293</v>
      </c>
      <c r="AE6" s="42"/>
      <c r="AF6" s="11">
        <f t="shared" ref="AF6:AF32" si="9">AF5+1</f>
        <v>45324</v>
      </c>
      <c r="AK6" s="75" t="s">
        <v>46</v>
      </c>
    </row>
    <row r="7" spans="2:38" s="10" customFormat="1" ht="21" customHeight="1">
      <c r="B7" s="11">
        <f t="shared" si="4"/>
        <v>45172</v>
      </c>
      <c r="G7" s="12"/>
      <c r="H7" s="11">
        <f t="shared" si="5"/>
        <v>45202</v>
      </c>
      <c r="L7" s="41"/>
      <c r="M7" s="43" t="s">
        <v>6</v>
      </c>
      <c r="N7" s="11">
        <f t="shared" si="6"/>
        <v>45233</v>
      </c>
      <c r="S7" s="58" t="s">
        <v>60</v>
      </c>
      <c r="T7" s="11">
        <f t="shared" si="7"/>
        <v>45263</v>
      </c>
      <c r="Y7" s="8"/>
      <c r="Z7" s="11">
        <f t="shared" si="8"/>
        <v>45294</v>
      </c>
      <c r="AE7" s="42"/>
      <c r="AF7" s="11">
        <f t="shared" si="9"/>
        <v>45325</v>
      </c>
      <c r="AK7" s="8"/>
    </row>
    <row r="8" spans="2:38" s="10" customFormat="1" ht="21" customHeight="1">
      <c r="B8" s="11">
        <f t="shared" si="4"/>
        <v>45173</v>
      </c>
      <c r="G8" s="12"/>
      <c r="H8" s="11">
        <f t="shared" si="5"/>
        <v>45203</v>
      </c>
      <c r="L8" s="41"/>
      <c r="M8" s="43" t="s">
        <v>6</v>
      </c>
      <c r="N8" s="11">
        <f t="shared" si="6"/>
        <v>45234</v>
      </c>
      <c r="S8" s="58" t="s">
        <v>60</v>
      </c>
      <c r="T8" s="11">
        <f t="shared" si="7"/>
        <v>45264</v>
      </c>
      <c r="Y8" s="8"/>
      <c r="Z8" s="11">
        <f t="shared" si="8"/>
        <v>45295</v>
      </c>
      <c r="AE8" s="12"/>
      <c r="AF8" s="11">
        <f t="shared" si="9"/>
        <v>45326</v>
      </c>
      <c r="AK8" s="8"/>
    </row>
    <row r="9" spans="2:38" s="10" customFormat="1" ht="21" customHeight="1">
      <c r="B9" s="11">
        <f t="shared" si="4"/>
        <v>45174</v>
      </c>
      <c r="G9" s="12"/>
      <c r="H9" s="11">
        <f t="shared" si="5"/>
        <v>45204</v>
      </c>
      <c r="L9" s="41"/>
      <c r="M9" s="43" t="s">
        <v>6</v>
      </c>
      <c r="N9" s="11">
        <f t="shared" si="6"/>
        <v>45235</v>
      </c>
      <c r="S9" s="58" t="s">
        <v>60</v>
      </c>
      <c r="T9" s="11">
        <f t="shared" si="7"/>
        <v>45265</v>
      </c>
      <c r="Y9" s="12"/>
      <c r="Z9" s="11">
        <f t="shared" si="8"/>
        <v>45296</v>
      </c>
      <c r="AE9" s="75" t="s">
        <v>43</v>
      </c>
      <c r="AF9" s="11">
        <f t="shared" si="9"/>
        <v>45327</v>
      </c>
      <c r="AK9" s="50"/>
    </row>
    <row r="10" spans="2:38" s="10" customFormat="1" ht="21" customHeight="1">
      <c r="B10" s="11">
        <f t="shared" si="4"/>
        <v>45175</v>
      </c>
      <c r="G10" s="26" t="s">
        <v>7</v>
      </c>
      <c r="H10" s="11">
        <f t="shared" si="5"/>
        <v>45205</v>
      </c>
      <c r="L10" s="41"/>
      <c r="M10" s="43" t="s">
        <v>6</v>
      </c>
      <c r="N10" s="11">
        <f t="shared" si="6"/>
        <v>45236</v>
      </c>
      <c r="S10" s="12"/>
      <c r="T10" s="11">
        <f t="shared" si="7"/>
        <v>45266</v>
      </c>
      <c r="Y10" s="12"/>
      <c r="Z10" s="11">
        <f t="shared" si="8"/>
        <v>45297</v>
      </c>
      <c r="AE10" s="12"/>
      <c r="AF10" s="11">
        <f t="shared" si="9"/>
        <v>45328</v>
      </c>
      <c r="AK10" s="12"/>
    </row>
    <row r="11" spans="2:38" s="10" customFormat="1" ht="21" customHeight="1">
      <c r="B11" s="11">
        <f t="shared" si="4"/>
        <v>45176</v>
      </c>
      <c r="G11" s="25" t="s">
        <v>8</v>
      </c>
      <c r="H11" s="11">
        <f t="shared" si="5"/>
        <v>45206</v>
      </c>
      <c r="L11" s="41"/>
      <c r="M11" s="43" t="s">
        <v>6</v>
      </c>
      <c r="N11" s="11">
        <f t="shared" si="6"/>
        <v>45237</v>
      </c>
      <c r="S11" s="12"/>
      <c r="T11" s="11">
        <f t="shared" si="7"/>
        <v>45267</v>
      </c>
      <c r="Y11" s="12"/>
      <c r="Z11" s="11">
        <f t="shared" si="8"/>
        <v>45298</v>
      </c>
      <c r="AE11" s="79" t="s">
        <v>75</v>
      </c>
      <c r="AF11" s="11">
        <f t="shared" si="9"/>
        <v>45329</v>
      </c>
      <c r="AK11" s="12"/>
    </row>
    <row r="12" spans="2:38" s="10" customFormat="1" ht="21" customHeight="1">
      <c r="B12" s="11">
        <f t="shared" si="4"/>
        <v>45177</v>
      </c>
      <c r="G12" s="8" t="s">
        <v>9</v>
      </c>
      <c r="H12" s="13">
        <f t="shared" si="5"/>
        <v>45207</v>
      </c>
      <c r="M12" s="8"/>
      <c r="N12" s="11">
        <f t="shared" si="6"/>
        <v>45238</v>
      </c>
      <c r="S12" s="12"/>
      <c r="T12" s="11">
        <f t="shared" si="7"/>
        <v>45268</v>
      </c>
      <c r="Y12" s="75" t="s">
        <v>41</v>
      </c>
      <c r="Z12" s="11">
        <f t="shared" si="8"/>
        <v>45299</v>
      </c>
      <c r="AE12" s="48"/>
      <c r="AF12" s="11">
        <f t="shared" si="9"/>
        <v>45330</v>
      </c>
      <c r="AK12" s="12"/>
    </row>
    <row r="13" spans="2:38" s="10" customFormat="1" ht="21" customHeight="1">
      <c r="B13" s="11">
        <f t="shared" si="4"/>
        <v>45178</v>
      </c>
      <c r="G13" s="12"/>
      <c r="H13" s="11">
        <f t="shared" si="5"/>
        <v>45208</v>
      </c>
      <c r="M13" s="8"/>
      <c r="N13" s="11">
        <f t="shared" si="6"/>
        <v>45239</v>
      </c>
      <c r="S13" s="12"/>
      <c r="T13" s="11">
        <f t="shared" si="7"/>
        <v>45269</v>
      </c>
      <c r="Y13" s="8"/>
      <c r="Z13" s="11">
        <f t="shared" si="8"/>
        <v>45300</v>
      </c>
      <c r="AE13" s="12"/>
      <c r="AF13" s="11">
        <f t="shared" si="9"/>
        <v>45331</v>
      </c>
      <c r="AK13" s="75" t="s">
        <v>47</v>
      </c>
    </row>
    <row r="14" spans="2:38" s="10" customFormat="1" ht="21" customHeight="1">
      <c r="B14" s="11">
        <f t="shared" si="4"/>
        <v>45179</v>
      </c>
      <c r="G14" s="12"/>
      <c r="H14" s="11">
        <f t="shared" si="5"/>
        <v>45209</v>
      </c>
      <c r="M14" s="12"/>
      <c r="N14" s="11">
        <f t="shared" si="6"/>
        <v>45240</v>
      </c>
      <c r="S14" s="75" t="s">
        <v>38</v>
      </c>
      <c r="T14" s="11">
        <f t="shared" si="7"/>
        <v>45270</v>
      </c>
      <c r="Y14" s="82" t="s">
        <v>65</v>
      </c>
      <c r="Z14" s="11">
        <f t="shared" si="8"/>
        <v>45301</v>
      </c>
      <c r="AE14" s="12"/>
      <c r="AF14" s="11">
        <f t="shared" si="9"/>
        <v>45332</v>
      </c>
      <c r="AK14" s="27" t="s">
        <v>67</v>
      </c>
      <c r="AL14" s="88" t="s">
        <v>77</v>
      </c>
    </row>
    <row r="15" spans="2:38" s="10" customFormat="1" ht="21" customHeight="1">
      <c r="B15" s="11">
        <f t="shared" si="4"/>
        <v>45180</v>
      </c>
      <c r="G15" s="12"/>
      <c r="H15" s="11">
        <f t="shared" si="5"/>
        <v>45210</v>
      </c>
      <c r="M15" s="12"/>
      <c r="N15" s="11">
        <f t="shared" si="6"/>
        <v>45241</v>
      </c>
      <c r="O15" s="92"/>
      <c r="P15" s="92"/>
      <c r="Q15" s="92"/>
      <c r="R15" s="92"/>
      <c r="S15" s="8"/>
      <c r="T15" s="11">
        <f t="shared" si="7"/>
        <v>45271</v>
      </c>
      <c r="Y15" s="46"/>
      <c r="Z15" s="11">
        <f t="shared" si="8"/>
        <v>45302</v>
      </c>
      <c r="AE15" s="12"/>
      <c r="AF15" s="11">
        <f t="shared" si="9"/>
        <v>45333</v>
      </c>
      <c r="AK15" s="82" t="s">
        <v>65</v>
      </c>
    </row>
    <row r="16" spans="2:38" s="10" customFormat="1" ht="21" customHeight="1">
      <c r="B16" s="11">
        <f t="shared" si="4"/>
        <v>45181</v>
      </c>
      <c r="G16" s="12"/>
      <c r="H16" s="11">
        <f t="shared" si="5"/>
        <v>45211</v>
      </c>
      <c r="M16" s="12"/>
      <c r="N16" s="11">
        <f t="shared" si="6"/>
        <v>45242</v>
      </c>
      <c r="S16" s="8"/>
      <c r="T16" s="13">
        <f t="shared" si="7"/>
        <v>45272</v>
      </c>
      <c r="Y16" s="8"/>
      <c r="Z16" s="11">
        <f t="shared" si="8"/>
        <v>45303</v>
      </c>
      <c r="AD16" s="57"/>
      <c r="AE16" s="75" t="s">
        <v>44</v>
      </c>
      <c r="AF16" s="11">
        <f t="shared" si="9"/>
        <v>45334</v>
      </c>
      <c r="AK16" s="51"/>
    </row>
    <row r="17" spans="2:46" s="10" customFormat="1" ht="21" customHeight="1">
      <c r="B17" s="11">
        <f t="shared" si="4"/>
        <v>45182</v>
      </c>
      <c r="G17" s="12"/>
      <c r="H17" s="11">
        <f t="shared" si="5"/>
        <v>45212</v>
      </c>
      <c r="M17" s="12"/>
      <c r="N17" s="11">
        <f t="shared" si="6"/>
        <v>45243</v>
      </c>
      <c r="S17" s="8"/>
      <c r="T17" s="11">
        <f t="shared" si="7"/>
        <v>45273</v>
      </c>
      <c r="Y17" s="12"/>
      <c r="Z17" s="11">
        <f t="shared" si="8"/>
        <v>45304</v>
      </c>
      <c r="AD17" s="57"/>
      <c r="AE17" s="27" t="s">
        <v>72</v>
      </c>
      <c r="AF17" s="11">
        <f t="shared" si="9"/>
        <v>45335</v>
      </c>
      <c r="AK17" s="12"/>
    </row>
    <row r="18" spans="2:46" s="10" customFormat="1" ht="21" customHeight="1">
      <c r="B18" s="11">
        <f t="shared" si="4"/>
        <v>45183</v>
      </c>
      <c r="G18" s="12"/>
      <c r="H18" s="11">
        <f t="shared" si="5"/>
        <v>45213</v>
      </c>
      <c r="M18" s="44" t="s">
        <v>11</v>
      </c>
      <c r="N18" s="11">
        <f t="shared" si="6"/>
        <v>45244</v>
      </c>
      <c r="S18" s="12"/>
      <c r="T18" s="11">
        <f t="shared" si="7"/>
        <v>45274</v>
      </c>
      <c r="Y18" s="12"/>
      <c r="Z18" s="11">
        <f t="shared" si="8"/>
        <v>45305</v>
      </c>
      <c r="AD18" s="57"/>
      <c r="AE18" s="28" t="s">
        <v>71</v>
      </c>
      <c r="AF18" s="11">
        <f t="shared" si="9"/>
        <v>45336</v>
      </c>
      <c r="AK18" s="12"/>
    </row>
    <row r="19" spans="2:46" s="10" customFormat="1" ht="21" customHeight="1">
      <c r="B19" s="11">
        <f t="shared" si="4"/>
        <v>45184</v>
      </c>
      <c r="G19" s="8" t="s">
        <v>12</v>
      </c>
      <c r="H19" s="11">
        <f t="shared" si="5"/>
        <v>45214</v>
      </c>
      <c r="M19" s="44" t="s">
        <v>13</v>
      </c>
      <c r="N19" s="11">
        <f t="shared" si="6"/>
        <v>45245</v>
      </c>
      <c r="S19" s="12"/>
      <c r="T19" s="11">
        <f t="shared" si="7"/>
        <v>45275</v>
      </c>
      <c r="X19" s="57"/>
      <c r="Y19" s="73" t="s">
        <v>42</v>
      </c>
      <c r="Z19" s="11">
        <f t="shared" si="8"/>
        <v>45306</v>
      </c>
      <c r="AE19" s="12"/>
      <c r="AF19" s="11">
        <f t="shared" si="9"/>
        <v>45337</v>
      </c>
      <c r="AK19" s="12"/>
    </row>
    <row r="20" spans="2:46" s="10" customFormat="1" ht="21" customHeight="1">
      <c r="B20" s="11">
        <f t="shared" si="4"/>
        <v>45185</v>
      </c>
      <c r="G20" s="27" t="s">
        <v>10</v>
      </c>
      <c r="H20" s="11">
        <f t="shared" si="5"/>
        <v>45215</v>
      </c>
      <c r="M20" s="8"/>
      <c r="N20" s="11">
        <f t="shared" si="6"/>
        <v>45246</v>
      </c>
      <c r="S20" s="12"/>
      <c r="T20" s="11">
        <f t="shared" si="7"/>
        <v>45276</v>
      </c>
      <c r="X20" s="57"/>
      <c r="Y20" s="78" t="s">
        <v>70</v>
      </c>
      <c r="Z20" s="11">
        <f t="shared" si="8"/>
        <v>45307</v>
      </c>
      <c r="AE20" s="12"/>
      <c r="AF20" s="11">
        <f t="shared" si="9"/>
        <v>45338</v>
      </c>
      <c r="AJ20" s="57"/>
      <c r="AK20" s="73" t="s">
        <v>48</v>
      </c>
    </row>
    <row r="21" spans="2:46" s="10" customFormat="1" ht="21" customHeight="1">
      <c r="B21" s="11">
        <f t="shared" si="4"/>
        <v>45186</v>
      </c>
      <c r="G21" s="28" t="s">
        <v>14</v>
      </c>
      <c r="H21" s="11">
        <f t="shared" si="5"/>
        <v>45216</v>
      </c>
      <c r="M21" s="12"/>
      <c r="N21" s="11">
        <f t="shared" si="6"/>
        <v>45247</v>
      </c>
      <c r="S21" s="75" t="s">
        <v>39</v>
      </c>
      <c r="T21" s="11">
        <f t="shared" si="7"/>
        <v>45277</v>
      </c>
      <c r="X21" s="57"/>
      <c r="Y21" s="78" t="s">
        <v>15</v>
      </c>
      <c r="Z21" s="11">
        <f t="shared" si="8"/>
        <v>45308</v>
      </c>
      <c r="AE21" s="12"/>
      <c r="AF21" s="11">
        <f t="shared" si="9"/>
        <v>45339</v>
      </c>
      <c r="AJ21" s="57"/>
      <c r="AK21" s="78" t="s">
        <v>63</v>
      </c>
    </row>
    <row r="22" spans="2:46" s="10" customFormat="1" ht="21" customHeight="1">
      <c r="B22" s="11">
        <f t="shared" si="4"/>
        <v>45187</v>
      </c>
      <c r="G22" s="45"/>
      <c r="H22" s="13">
        <f t="shared" si="5"/>
        <v>45217</v>
      </c>
      <c r="M22" s="12"/>
      <c r="N22" s="11">
        <f t="shared" si="6"/>
        <v>45248</v>
      </c>
      <c r="S22" s="27" t="s">
        <v>66</v>
      </c>
      <c r="T22" s="11">
        <f t="shared" si="7"/>
        <v>45278</v>
      </c>
      <c r="Y22" s="47"/>
      <c r="Z22" s="11">
        <f t="shared" si="8"/>
        <v>45309</v>
      </c>
      <c r="AE22" s="12"/>
      <c r="AF22" s="11">
        <f t="shared" si="9"/>
        <v>45340</v>
      </c>
      <c r="AJ22" s="57"/>
      <c r="AK22" s="79" t="s">
        <v>76</v>
      </c>
    </row>
    <row r="23" spans="2:46" s="10" customFormat="1" ht="21" customHeight="1">
      <c r="B23" s="11">
        <f t="shared" si="4"/>
        <v>45188</v>
      </c>
      <c r="G23" s="12"/>
      <c r="H23" s="11">
        <f t="shared" si="5"/>
        <v>45218</v>
      </c>
      <c r="M23" s="12"/>
      <c r="N23" s="11">
        <f t="shared" si="6"/>
        <v>45249</v>
      </c>
      <c r="S23" s="82" t="s">
        <v>64</v>
      </c>
      <c r="T23" s="11">
        <f t="shared" si="7"/>
        <v>45279</v>
      </c>
      <c r="Y23" s="12"/>
      <c r="Z23" s="11">
        <f t="shared" si="8"/>
        <v>45310</v>
      </c>
      <c r="AE23" s="79" t="s">
        <v>73</v>
      </c>
      <c r="AF23" s="11">
        <f t="shared" si="9"/>
        <v>45341</v>
      </c>
      <c r="AK23" s="12"/>
    </row>
    <row r="24" spans="2:46" s="10" customFormat="1" ht="21" customHeight="1">
      <c r="B24" s="11">
        <f t="shared" si="4"/>
        <v>45189</v>
      </c>
      <c r="G24" s="12"/>
      <c r="H24" s="11">
        <f t="shared" si="5"/>
        <v>45219</v>
      </c>
      <c r="M24" s="75" t="s">
        <v>35</v>
      </c>
      <c r="N24" s="11">
        <f t="shared" si="6"/>
        <v>45250</v>
      </c>
      <c r="S24" s="12"/>
      <c r="T24" s="11">
        <f t="shared" si="7"/>
        <v>45280</v>
      </c>
      <c r="Y24" s="12"/>
      <c r="Z24" s="11">
        <f t="shared" si="8"/>
        <v>45311</v>
      </c>
      <c r="AE24" s="79" t="s">
        <v>74</v>
      </c>
      <c r="AF24" s="11">
        <f t="shared" si="9"/>
        <v>45342</v>
      </c>
      <c r="AK24" s="12"/>
    </row>
    <row r="25" spans="2:46" s="10" customFormat="1" ht="21" customHeight="1">
      <c r="B25" s="11">
        <f t="shared" si="4"/>
        <v>45190</v>
      </c>
      <c r="G25" s="12"/>
      <c r="H25" s="11">
        <f t="shared" si="5"/>
        <v>45220</v>
      </c>
      <c r="M25" s="27" t="s">
        <v>10</v>
      </c>
      <c r="N25" s="13">
        <f t="shared" si="6"/>
        <v>45251</v>
      </c>
      <c r="S25" s="12"/>
      <c r="T25" s="11">
        <f t="shared" si="7"/>
        <v>45281</v>
      </c>
      <c r="Y25" s="12"/>
      <c r="Z25" s="11">
        <f t="shared" si="8"/>
        <v>45312</v>
      </c>
      <c r="AE25" s="80" t="s">
        <v>61</v>
      </c>
      <c r="AF25" s="11">
        <f t="shared" si="9"/>
        <v>45343</v>
      </c>
      <c r="AK25" s="12"/>
    </row>
    <row r="26" spans="2:46" s="10" customFormat="1" ht="21" customHeight="1">
      <c r="B26" s="11">
        <f t="shared" si="4"/>
        <v>45191</v>
      </c>
      <c r="G26" s="12"/>
      <c r="H26" s="11">
        <f t="shared" si="5"/>
        <v>45221</v>
      </c>
      <c r="M26" s="28" t="s">
        <v>16</v>
      </c>
      <c r="N26" s="13">
        <f t="shared" si="6"/>
        <v>45252</v>
      </c>
      <c r="S26" s="12"/>
      <c r="T26" s="11">
        <f t="shared" si="7"/>
        <v>45282</v>
      </c>
      <c r="Y26" s="12"/>
      <c r="Z26" s="11">
        <f t="shared" si="8"/>
        <v>45313</v>
      </c>
      <c r="AE26" s="49"/>
      <c r="AF26" s="11">
        <f t="shared" si="9"/>
        <v>45344</v>
      </c>
      <c r="AK26" s="12"/>
    </row>
    <row r="27" spans="2:46" s="10" customFormat="1" ht="21" customHeight="1">
      <c r="B27" s="11">
        <f t="shared" si="4"/>
        <v>45192</v>
      </c>
      <c r="G27" s="70" t="s">
        <v>17</v>
      </c>
      <c r="H27" s="11">
        <f t="shared" si="5"/>
        <v>45222</v>
      </c>
      <c r="M27" s="8"/>
      <c r="N27" s="13">
        <f t="shared" si="6"/>
        <v>45253</v>
      </c>
      <c r="S27" s="12"/>
      <c r="T27" s="11">
        <f t="shared" si="7"/>
        <v>45283</v>
      </c>
      <c r="Y27" s="42"/>
      <c r="Z27" s="11">
        <f t="shared" si="8"/>
        <v>45314</v>
      </c>
      <c r="AE27" s="12"/>
      <c r="AF27" s="11">
        <f t="shared" si="9"/>
        <v>45345</v>
      </c>
      <c r="AK27" s="75" t="s">
        <v>49</v>
      </c>
    </row>
    <row r="28" spans="2:46" s="10" customFormat="1" ht="21" customHeight="1">
      <c r="B28" s="11">
        <f t="shared" si="4"/>
        <v>45193</v>
      </c>
      <c r="G28" s="71" t="s">
        <v>18</v>
      </c>
      <c r="H28" s="13">
        <f t="shared" si="5"/>
        <v>45223</v>
      </c>
      <c r="M28" s="12"/>
      <c r="N28" s="11">
        <f t="shared" si="6"/>
        <v>45254</v>
      </c>
      <c r="S28" s="73" t="s">
        <v>37</v>
      </c>
      <c r="T28" s="11">
        <f t="shared" si="7"/>
        <v>45284</v>
      </c>
      <c r="Y28" s="42"/>
      <c r="Z28" s="11">
        <f t="shared" si="8"/>
        <v>45315</v>
      </c>
      <c r="AE28" s="12"/>
      <c r="AF28" s="11">
        <f t="shared" si="9"/>
        <v>45346</v>
      </c>
      <c r="AK28" s="27" t="s">
        <v>10</v>
      </c>
    </row>
    <row r="29" spans="2:46" s="10" customFormat="1" ht="21" customHeight="1">
      <c r="B29" s="11">
        <f t="shared" si="4"/>
        <v>45194</v>
      </c>
      <c r="G29" s="12"/>
      <c r="H29" s="13">
        <f t="shared" si="5"/>
        <v>45224</v>
      </c>
      <c r="M29" s="12"/>
      <c r="N29" s="11">
        <f t="shared" si="6"/>
        <v>45255</v>
      </c>
      <c r="S29" s="78" t="s">
        <v>33</v>
      </c>
      <c r="T29" s="11">
        <f t="shared" si="7"/>
        <v>45285</v>
      </c>
      <c r="U29" s="92"/>
      <c r="V29" s="92"/>
      <c r="W29" s="92"/>
      <c r="X29" s="92"/>
      <c r="Y29" s="42"/>
      <c r="Z29" s="11">
        <f t="shared" si="8"/>
        <v>45316</v>
      </c>
      <c r="AE29" s="12"/>
      <c r="AF29" s="11">
        <f t="shared" si="9"/>
        <v>45347</v>
      </c>
      <c r="AK29" s="28" t="s">
        <v>19</v>
      </c>
      <c r="AS29" s="39"/>
      <c r="AT29" s="39"/>
    </row>
    <row r="30" spans="2:46" s="10" customFormat="1" ht="21" customHeight="1">
      <c r="B30" s="11">
        <f t="shared" si="4"/>
        <v>45195</v>
      </c>
      <c r="G30" s="12"/>
      <c r="H30" s="13">
        <f t="shared" si="5"/>
        <v>45225</v>
      </c>
      <c r="M30" s="12"/>
      <c r="N30" s="11">
        <f t="shared" si="6"/>
        <v>45256</v>
      </c>
      <c r="S30" s="79" t="s">
        <v>62</v>
      </c>
      <c r="T30" s="11">
        <f t="shared" si="7"/>
        <v>45286</v>
      </c>
      <c r="Y30" s="42"/>
      <c r="Z30" s="11">
        <f t="shared" si="8"/>
        <v>45317</v>
      </c>
      <c r="AE30" s="73" t="s">
        <v>45</v>
      </c>
      <c r="AF30" s="11">
        <f t="shared" si="9"/>
        <v>45348</v>
      </c>
      <c r="AK30" s="49"/>
    </row>
    <row r="31" spans="2:46" s="10" customFormat="1" ht="21" customHeight="1">
      <c r="B31" s="11">
        <f t="shared" si="4"/>
        <v>45196</v>
      </c>
      <c r="G31" s="12"/>
      <c r="H31" s="13">
        <f t="shared" si="5"/>
        <v>45226</v>
      </c>
      <c r="L31" s="57"/>
      <c r="M31" s="75" t="s">
        <v>36</v>
      </c>
      <c r="N31" s="11">
        <f t="shared" si="6"/>
        <v>45257</v>
      </c>
      <c r="S31" s="8"/>
      <c r="T31" s="11">
        <f t="shared" si="7"/>
        <v>45287</v>
      </c>
      <c r="Y31" s="42"/>
      <c r="Z31" s="11">
        <f t="shared" si="8"/>
        <v>45318</v>
      </c>
      <c r="AE31" s="88" t="s">
        <v>77</v>
      </c>
      <c r="AF31" s="11">
        <f t="shared" si="9"/>
        <v>45349</v>
      </c>
      <c r="AK31" s="12"/>
    </row>
    <row r="32" spans="2:46" s="10" customFormat="1" ht="21" customHeight="1">
      <c r="B32" s="11">
        <f t="shared" si="4"/>
        <v>45197</v>
      </c>
      <c r="G32" s="12"/>
      <c r="H32" s="13">
        <f t="shared" si="5"/>
        <v>45227</v>
      </c>
      <c r="L32" s="57"/>
      <c r="M32" s="78" t="s">
        <v>34</v>
      </c>
      <c r="N32" s="11">
        <f t="shared" si="6"/>
        <v>45258</v>
      </c>
      <c r="S32" s="12"/>
      <c r="T32" s="11">
        <f t="shared" si="7"/>
        <v>45288</v>
      </c>
      <c r="Y32" s="42"/>
      <c r="Z32" s="11">
        <f t="shared" si="8"/>
        <v>45319</v>
      </c>
      <c r="AE32" s="81"/>
      <c r="AF32" s="11">
        <f t="shared" si="9"/>
        <v>45350</v>
      </c>
      <c r="AK32" s="12"/>
    </row>
    <row r="33" spans="2:46" s="10" customFormat="1" ht="21" customHeight="1">
      <c r="B33" s="11">
        <f t="shared" si="4"/>
        <v>45198</v>
      </c>
      <c r="G33" s="12"/>
      <c r="H33" s="13">
        <f t="shared" si="5"/>
        <v>45228</v>
      </c>
      <c r="L33" s="57"/>
      <c r="M33" s="63"/>
      <c r="N33" s="11">
        <f t="shared" si="6"/>
        <v>45259</v>
      </c>
      <c r="S33" s="12"/>
      <c r="T33" s="11">
        <f t="shared" si="7"/>
        <v>45289</v>
      </c>
      <c r="Y33" s="42"/>
      <c r="Z33" s="11">
        <f t="shared" si="8"/>
        <v>45320</v>
      </c>
      <c r="AE33" s="12"/>
      <c r="AF33" s="13"/>
      <c r="AK33" s="8"/>
    </row>
    <row r="34" spans="2:46" s="10" customFormat="1" ht="21" customHeight="1">
      <c r="B34" s="11">
        <f t="shared" si="4"/>
        <v>45199</v>
      </c>
      <c r="F34" s="41"/>
      <c r="G34" s="43" t="s">
        <v>6</v>
      </c>
      <c r="H34" s="13">
        <f t="shared" si="5"/>
        <v>45229</v>
      </c>
      <c r="M34" s="12"/>
      <c r="N34" s="11">
        <f t="shared" si="6"/>
        <v>45260</v>
      </c>
      <c r="S34" s="12"/>
      <c r="T34" s="11">
        <f t="shared" si="7"/>
        <v>45290</v>
      </c>
      <c r="Y34" s="42"/>
      <c r="Z34" s="11">
        <f t="shared" si="8"/>
        <v>45321</v>
      </c>
      <c r="AE34" s="12"/>
      <c r="AF34" s="11"/>
      <c r="AK34" s="12"/>
    </row>
    <row r="35" spans="2:46" s="10" customFormat="1" ht="21" customHeight="1">
      <c r="B35" s="9"/>
      <c r="C35" s="31"/>
      <c r="D35" s="31"/>
      <c r="E35" s="31"/>
      <c r="F35" s="31"/>
      <c r="G35" s="12"/>
      <c r="H35" s="9">
        <f t="shared" si="5"/>
        <v>45230</v>
      </c>
      <c r="I35" s="37"/>
      <c r="J35" s="31"/>
      <c r="K35" s="31"/>
      <c r="M35" s="12"/>
      <c r="N35" s="9"/>
      <c r="O35" s="31"/>
      <c r="P35" s="31"/>
      <c r="Q35" s="31"/>
      <c r="R35" s="31"/>
      <c r="S35" s="8"/>
      <c r="T35" s="9">
        <f t="shared" si="7"/>
        <v>45291</v>
      </c>
      <c r="X35" s="31"/>
      <c r="Y35" s="42"/>
      <c r="Z35" s="9">
        <f t="shared" si="8"/>
        <v>45322</v>
      </c>
      <c r="AA35" s="36"/>
      <c r="AB35" s="31"/>
      <c r="AC35" s="31"/>
      <c r="AD35" s="31"/>
      <c r="AE35" s="12"/>
      <c r="AF35" s="9"/>
      <c r="AG35" s="31"/>
      <c r="AH35" s="31"/>
      <c r="AI35" s="31"/>
      <c r="AJ35" s="31"/>
      <c r="AK35" s="8"/>
    </row>
    <row r="36" spans="2:46" s="10" customFormat="1" ht="10.15" customHeight="1">
      <c r="B36" s="19"/>
      <c r="C36" s="29"/>
      <c r="D36" s="29"/>
      <c r="E36" s="29"/>
      <c r="F36" s="29"/>
      <c r="G36" s="14"/>
      <c r="H36" s="19"/>
      <c r="I36" s="29"/>
      <c r="J36" s="29"/>
      <c r="K36" s="29"/>
      <c r="L36" s="29"/>
      <c r="M36" s="14"/>
      <c r="N36" s="19"/>
      <c r="O36" s="29"/>
      <c r="P36" s="29"/>
      <c r="Q36" s="29"/>
      <c r="R36" s="29"/>
      <c r="S36" s="14"/>
      <c r="T36" s="19"/>
      <c r="U36" s="29"/>
      <c r="V36" s="29"/>
      <c r="W36" s="29"/>
      <c r="X36" s="29"/>
      <c r="Y36" s="14"/>
      <c r="Z36" s="19"/>
      <c r="AA36" s="29"/>
      <c r="AB36" s="29"/>
      <c r="AC36" s="29"/>
      <c r="AD36" s="29"/>
      <c r="AE36" s="14"/>
      <c r="AF36" s="18"/>
      <c r="AG36" s="17"/>
      <c r="AH36" s="29"/>
      <c r="AI36" s="29"/>
      <c r="AJ36" s="29"/>
      <c r="AK36" s="17"/>
    </row>
    <row r="37" spans="2:46" ht="10.15" customHeight="1">
      <c r="B37" s="40" t="str">
        <f>B2</f>
        <v>Année Scolaire 2023/2024</v>
      </c>
      <c r="C37" s="40"/>
      <c r="D37" s="40"/>
      <c r="E37" s="38">
        <v>2021</v>
      </c>
      <c r="F37" s="38"/>
      <c r="H37" s="16"/>
      <c r="I37" s="33"/>
      <c r="J37" s="33"/>
      <c r="K37" s="33"/>
      <c r="L37" s="33"/>
      <c r="P37" s="33"/>
      <c r="Q37" s="33"/>
      <c r="R37" s="33"/>
      <c r="AL37" s="2"/>
      <c r="AT37" s="10"/>
    </row>
    <row r="38" spans="2:46" ht="25.15" customHeight="1">
      <c r="B38" s="89">
        <f>AF3+31</f>
        <v>45356</v>
      </c>
      <c r="C38" s="90"/>
      <c r="D38" s="90"/>
      <c r="E38" s="90"/>
      <c r="F38" s="90"/>
      <c r="G38" s="91"/>
      <c r="H38" s="89">
        <f>B38+31</f>
        <v>45387</v>
      </c>
      <c r="I38" s="90"/>
      <c r="J38" s="90"/>
      <c r="K38" s="90"/>
      <c r="L38" s="90"/>
      <c r="M38" s="91"/>
      <c r="N38" s="89">
        <f t="shared" ref="N38" si="10">H38+31</f>
        <v>45418</v>
      </c>
      <c r="O38" s="93"/>
      <c r="P38" s="93"/>
      <c r="Q38" s="93"/>
      <c r="R38" s="93"/>
      <c r="S38" s="91"/>
      <c r="T38" s="89">
        <f t="shared" ref="T38" si="11">N38+31</f>
        <v>45449</v>
      </c>
      <c r="U38" s="93"/>
      <c r="V38" s="93"/>
      <c r="W38" s="93"/>
      <c r="X38" s="93"/>
      <c r="Y38" s="91"/>
      <c r="Z38" s="89">
        <f t="shared" ref="Z38" si="12">T38+31</f>
        <v>45480</v>
      </c>
      <c r="AA38" s="93"/>
      <c r="AB38" s="93"/>
      <c r="AC38" s="93"/>
      <c r="AD38" s="93"/>
      <c r="AE38" s="91"/>
      <c r="AF38" s="89">
        <f t="shared" ref="AF38" si="13">Z38+31</f>
        <v>45511</v>
      </c>
      <c r="AG38" s="93"/>
      <c r="AH38" s="93"/>
      <c r="AI38" s="93"/>
      <c r="AJ38" s="93"/>
      <c r="AK38" s="91"/>
    </row>
    <row r="39" spans="2:46" ht="21" customHeight="1">
      <c r="B39" s="15"/>
      <c r="C39" s="32" t="s">
        <v>2</v>
      </c>
      <c r="D39" s="32" t="s">
        <v>3</v>
      </c>
      <c r="E39" s="32" t="s">
        <v>4</v>
      </c>
      <c r="F39" s="34"/>
      <c r="G39" s="20"/>
      <c r="H39" s="15"/>
      <c r="I39" s="32" t="s">
        <v>2</v>
      </c>
      <c r="J39" s="32" t="s">
        <v>3</v>
      </c>
      <c r="K39" s="32" t="s">
        <v>4</v>
      </c>
      <c r="L39" s="34"/>
      <c r="M39" s="20"/>
      <c r="N39" s="15"/>
      <c r="O39" s="32"/>
      <c r="P39" s="32"/>
      <c r="Q39" s="32"/>
      <c r="R39" s="34"/>
      <c r="S39" s="20"/>
      <c r="T39" s="15"/>
      <c r="U39" s="32"/>
      <c r="V39" s="32"/>
      <c r="W39" s="32"/>
      <c r="X39" s="34"/>
      <c r="Y39" s="20"/>
      <c r="Z39" s="15"/>
      <c r="AA39" s="32"/>
      <c r="AB39" s="32"/>
      <c r="AC39" s="32"/>
      <c r="AD39" s="34"/>
      <c r="AE39" s="20"/>
      <c r="AF39" s="15"/>
      <c r="AG39" s="32"/>
      <c r="AH39" s="32"/>
      <c r="AI39" s="32"/>
      <c r="AJ39" s="34"/>
      <c r="AK39" s="20"/>
      <c r="AS39" s="10"/>
    </row>
    <row r="40" spans="2:46" s="10" customFormat="1" ht="21" customHeight="1">
      <c r="B40" s="11">
        <f>AF32+1</f>
        <v>45351</v>
      </c>
      <c r="G40" s="12"/>
      <c r="H40" s="11">
        <v>45383</v>
      </c>
      <c r="M40" s="27" t="s">
        <v>20</v>
      </c>
      <c r="N40" s="11">
        <f>H69+1</f>
        <v>45413</v>
      </c>
      <c r="O40" s="92"/>
      <c r="P40" s="92"/>
      <c r="Q40" s="92"/>
      <c r="R40" s="92"/>
      <c r="S40" s="12"/>
      <c r="T40" s="13">
        <f>N70+1</f>
        <v>45444</v>
      </c>
      <c r="Y40" s="87" t="s">
        <v>21</v>
      </c>
      <c r="Z40" s="13">
        <f>T69+1</f>
        <v>45474</v>
      </c>
      <c r="AE40" s="12"/>
      <c r="AF40" s="13">
        <f>Z70+1</f>
        <v>45505</v>
      </c>
      <c r="AK40" s="12"/>
      <c r="AT40" s="1"/>
    </row>
    <row r="41" spans="2:46" s="10" customFormat="1" ht="21" customHeight="1">
      <c r="B41" s="11">
        <f t="shared" ref="B41:B70" si="14">B40+1</f>
        <v>45352</v>
      </c>
      <c r="G41" s="75" t="s">
        <v>50</v>
      </c>
      <c r="H41" s="11">
        <f>H40+1</f>
        <v>45384</v>
      </c>
      <c r="M41" s="12"/>
      <c r="N41" s="11">
        <f>N40+1</f>
        <v>45414</v>
      </c>
      <c r="S41" s="12"/>
      <c r="T41" s="13">
        <f>T40+1</f>
        <v>45445</v>
      </c>
      <c r="Y41" s="87" t="s">
        <v>21</v>
      </c>
      <c r="Z41" s="13">
        <f t="shared" ref="Z41:Z70" si="15">Z40+1</f>
        <v>45475</v>
      </c>
      <c r="AE41" s="12"/>
      <c r="AF41" s="13">
        <f t="shared" ref="AF41:AF70" si="16">AF40+1</f>
        <v>45506</v>
      </c>
      <c r="AK41" s="12"/>
    </row>
    <row r="42" spans="2:46" s="10" customFormat="1" ht="21" customHeight="1">
      <c r="B42" s="11">
        <f t="shared" si="14"/>
        <v>45353</v>
      </c>
      <c r="G42" s="83" t="s">
        <v>68</v>
      </c>
      <c r="H42" s="11">
        <f>H41+1</f>
        <v>45385</v>
      </c>
      <c r="M42" s="12"/>
      <c r="N42" s="11">
        <f t="shared" ref="N42:N70" si="17">N41+1</f>
        <v>45415</v>
      </c>
      <c r="S42" s="75" t="s">
        <v>57</v>
      </c>
      <c r="T42" s="13">
        <f t="shared" ref="T42:T69" si="18">T41+1</f>
        <v>45446</v>
      </c>
      <c r="Y42" s="52"/>
      <c r="Z42" s="13">
        <f t="shared" si="15"/>
        <v>45476</v>
      </c>
      <c r="AE42" s="12"/>
      <c r="AF42" s="13">
        <f t="shared" si="16"/>
        <v>45507</v>
      </c>
      <c r="AK42" s="12"/>
    </row>
    <row r="43" spans="2:46" s="10" customFormat="1" ht="21" customHeight="1">
      <c r="B43" s="11">
        <f t="shared" si="14"/>
        <v>45354</v>
      </c>
      <c r="G43" s="82" t="s">
        <v>64</v>
      </c>
      <c r="H43" s="11">
        <f>H42+1</f>
        <v>45386</v>
      </c>
      <c r="M43" s="12"/>
      <c r="N43" s="11">
        <f t="shared" si="17"/>
        <v>45416</v>
      </c>
      <c r="S43" s="83" t="s">
        <v>10</v>
      </c>
      <c r="T43" s="13">
        <f t="shared" si="18"/>
        <v>45447</v>
      </c>
      <c r="Y43" s="12"/>
      <c r="Z43" s="13">
        <f t="shared" si="15"/>
        <v>45477</v>
      </c>
      <c r="AE43" s="12"/>
      <c r="AF43" s="13">
        <f t="shared" si="16"/>
        <v>45508</v>
      </c>
      <c r="AK43" s="12"/>
    </row>
    <row r="44" spans="2:46" s="10" customFormat="1" ht="21" customHeight="1">
      <c r="B44" s="11">
        <f t="shared" si="14"/>
        <v>45355</v>
      </c>
      <c r="G44" s="12"/>
      <c r="H44" s="11">
        <f t="shared" ref="H44:H69" si="19">H43+1</f>
        <v>45387</v>
      </c>
      <c r="M44" s="75" t="s">
        <v>53</v>
      </c>
      <c r="N44" s="11">
        <f t="shared" si="17"/>
        <v>45417</v>
      </c>
      <c r="S44" s="83" t="s">
        <v>22</v>
      </c>
      <c r="T44" s="13">
        <f t="shared" si="18"/>
        <v>45448</v>
      </c>
      <c r="Y44" s="12"/>
      <c r="Z44" s="13">
        <f t="shared" si="15"/>
        <v>45478</v>
      </c>
      <c r="AE44" s="12"/>
      <c r="AF44" s="13">
        <f t="shared" si="16"/>
        <v>45509</v>
      </c>
      <c r="AK44" s="12"/>
    </row>
    <row r="45" spans="2:46" s="10" customFormat="1" ht="21" customHeight="1">
      <c r="B45" s="11">
        <f t="shared" si="14"/>
        <v>45356</v>
      </c>
      <c r="G45" s="12"/>
      <c r="H45" s="11">
        <f t="shared" si="19"/>
        <v>45388</v>
      </c>
      <c r="M45" s="79" t="s">
        <v>79</v>
      </c>
      <c r="N45" s="11">
        <f t="shared" si="17"/>
        <v>45418</v>
      </c>
      <c r="S45" s="8"/>
      <c r="T45" s="13">
        <f t="shared" si="18"/>
        <v>45449</v>
      </c>
      <c r="U45" s="92"/>
      <c r="V45" s="92"/>
      <c r="W45" s="92"/>
      <c r="X45" s="92"/>
      <c r="Y45" s="12"/>
      <c r="Z45" s="11">
        <f t="shared" si="15"/>
        <v>45479</v>
      </c>
      <c r="AE45" s="12"/>
      <c r="AF45" s="11">
        <f t="shared" si="16"/>
        <v>45510</v>
      </c>
      <c r="AK45" s="12"/>
    </row>
    <row r="46" spans="2:46" s="10" customFormat="1" ht="21" customHeight="1">
      <c r="B46" s="11">
        <f t="shared" si="14"/>
        <v>45357</v>
      </c>
      <c r="G46" s="12"/>
      <c r="H46" s="11">
        <f t="shared" si="19"/>
        <v>45389</v>
      </c>
      <c r="M46" s="79" t="s">
        <v>23</v>
      </c>
      <c r="N46" s="11">
        <f t="shared" si="17"/>
        <v>45419</v>
      </c>
      <c r="S46" s="49"/>
      <c r="T46" s="13">
        <f t="shared" si="18"/>
        <v>45450</v>
      </c>
      <c r="Y46" s="53"/>
      <c r="Z46" s="11">
        <f t="shared" si="15"/>
        <v>45480</v>
      </c>
      <c r="AE46" s="12"/>
      <c r="AF46" s="11">
        <f t="shared" si="16"/>
        <v>45511</v>
      </c>
      <c r="AK46" s="12"/>
    </row>
    <row r="47" spans="2:46" s="10" customFormat="1" ht="21" customHeight="1">
      <c r="B47" s="11">
        <f t="shared" si="14"/>
        <v>45358</v>
      </c>
      <c r="G47" s="12"/>
      <c r="H47" s="11">
        <f t="shared" si="19"/>
        <v>45390</v>
      </c>
      <c r="M47" s="12"/>
      <c r="N47" s="11">
        <f t="shared" si="17"/>
        <v>45420</v>
      </c>
      <c r="O47" s="92"/>
      <c r="P47" s="92"/>
      <c r="Q47" s="92"/>
      <c r="R47" s="92"/>
      <c r="S47" s="12"/>
      <c r="T47" s="13">
        <f t="shared" si="18"/>
        <v>45451</v>
      </c>
      <c r="Y47" s="53"/>
      <c r="Z47" s="11">
        <f t="shared" si="15"/>
        <v>45481</v>
      </c>
      <c r="AE47" s="12"/>
      <c r="AF47" s="11">
        <f t="shared" si="16"/>
        <v>45512</v>
      </c>
      <c r="AK47" s="12"/>
    </row>
    <row r="48" spans="2:46" s="10" customFormat="1" ht="21" customHeight="1">
      <c r="B48" s="11">
        <f t="shared" si="14"/>
        <v>45359</v>
      </c>
      <c r="G48" s="73" t="s">
        <v>51</v>
      </c>
      <c r="H48" s="11">
        <f t="shared" si="19"/>
        <v>45391</v>
      </c>
      <c r="M48" s="12"/>
      <c r="N48" s="11">
        <f t="shared" si="17"/>
        <v>45421</v>
      </c>
      <c r="R48" s="57"/>
      <c r="S48" s="12"/>
      <c r="T48" s="13">
        <f t="shared" si="18"/>
        <v>45452</v>
      </c>
      <c r="Y48" s="53"/>
      <c r="Z48" s="11">
        <f t="shared" si="15"/>
        <v>45482</v>
      </c>
      <c r="AE48" s="12"/>
      <c r="AF48" s="11">
        <f t="shared" si="16"/>
        <v>45513</v>
      </c>
      <c r="AK48" s="12"/>
    </row>
    <row r="49" spans="2:37" s="10" customFormat="1" ht="21" customHeight="1">
      <c r="B49" s="11">
        <f t="shared" si="14"/>
        <v>45360</v>
      </c>
      <c r="G49" s="12"/>
      <c r="H49" s="11">
        <f t="shared" si="19"/>
        <v>45392</v>
      </c>
      <c r="M49" s="12"/>
      <c r="N49" s="11">
        <f t="shared" si="17"/>
        <v>45422</v>
      </c>
      <c r="R49" s="57"/>
      <c r="S49" s="75" t="s">
        <v>58</v>
      </c>
      <c r="T49" s="13">
        <f t="shared" si="18"/>
        <v>45453</v>
      </c>
      <c r="Y49" s="53"/>
      <c r="Z49" s="11">
        <f t="shared" si="15"/>
        <v>45483</v>
      </c>
      <c r="AE49" s="12"/>
      <c r="AF49" s="11">
        <f t="shared" si="16"/>
        <v>45514</v>
      </c>
      <c r="AK49" s="12"/>
    </row>
    <row r="50" spans="2:37" s="10" customFormat="1" ht="21" customHeight="1">
      <c r="B50" s="11">
        <f t="shared" si="14"/>
        <v>45361</v>
      </c>
      <c r="G50" s="12"/>
      <c r="H50" s="11">
        <f t="shared" si="19"/>
        <v>45393</v>
      </c>
      <c r="M50" s="12"/>
      <c r="N50" s="11">
        <f t="shared" si="17"/>
        <v>45423</v>
      </c>
      <c r="R50" s="57"/>
      <c r="S50" s="12"/>
      <c r="T50" s="13">
        <f t="shared" si="18"/>
        <v>45454</v>
      </c>
      <c r="Y50" s="53"/>
      <c r="Z50" s="11">
        <f t="shared" si="15"/>
        <v>45484</v>
      </c>
      <c r="AE50" s="12"/>
      <c r="AF50" s="11">
        <f t="shared" si="16"/>
        <v>45515</v>
      </c>
      <c r="AK50" s="12"/>
    </row>
    <row r="51" spans="2:37" s="10" customFormat="1" ht="21" customHeight="1">
      <c r="B51" s="11">
        <f t="shared" si="14"/>
        <v>45362</v>
      </c>
      <c r="G51" s="49"/>
      <c r="H51" s="11">
        <f t="shared" si="19"/>
        <v>45394</v>
      </c>
      <c r="L51" s="57"/>
      <c r="M51" s="75" t="s">
        <v>54</v>
      </c>
      <c r="N51" s="11">
        <f t="shared" si="17"/>
        <v>45424</v>
      </c>
      <c r="R51" s="57"/>
      <c r="S51" s="8"/>
      <c r="T51" s="13">
        <f t="shared" si="18"/>
        <v>45455</v>
      </c>
      <c r="Y51" s="86" t="s">
        <v>24</v>
      </c>
      <c r="Z51" s="11">
        <f t="shared" si="15"/>
        <v>45485</v>
      </c>
      <c r="AE51" s="12"/>
      <c r="AF51" s="11">
        <f t="shared" si="16"/>
        <v>45516</v>
      </c>
      <c r="AK51" s="12"/>
    </row>
    <row r="52" spans="2:37" s="10" customFormat="1" ht="21" customHeight="1">
      <c r="B52" s="11">
        <f t="shared" si="14"/>
        <v>45363</v>
      </c>
      <c r="G52" s="12"/>
      <c r="H52" s="11">
        <f t="shared" si="19"/>
        <v>45395</v>
      </c>
      <c r="L52" s="57"/>
      <c r="M52" s="83" t="s">
        <v>69</v>
      </c>
      <c r="N52" s="11">
        <f t="shared" si="17"/>
        <v>45425</v>
      </c>
      <c r="S52" s="12"/>
      <c r="T52" s="13">
        <f t="shared" si="18"/>
        <v>45456</v>
      </c>
      <c r="Y52" s="86" t="s">
        <v>24</v>
      </c>
      <c r="Z52" s="11">
        <f t="shared" si="15"/>
        <v>45486</v>
      </c>
      <c r="AE52" s="12"/>
      <c r="AF52" s="11">
        <f t="shared" si="16"/>
        <v>45517</v>
      </c>
      <c r="AK52" s="12"/>
    </row>
    <row r="53" spans="2:37" s="10" customFormat="1" ht="21" customHeight="1">
      <c r="B53" s="11">
        <f t="shared" si="14"/>
        <v>45364</v>
      </c>
      <c r="G53" s="12"/>
      <c r="H53" s="11">
        <f t="shared" si="19"/>
        <v>45396</v>
      </c>
      <c r="L53" s="57"/>
      <c r="M53" s="82" t="s">
        <v>65</v>
      </c>
      <c r="N53" s="11">
        <f t="shared" si="17"/>
        <v>45426</v>
      </c>
      <c r="S53" s="12"/>
      <c r="T53" s="13">
        <f t="shared" si="18"/>
        <v>45457</v>
      </c>
      <c r="Y53" s="86" t="s">
        <v>24</v>
      </c>
      <c r="Z53" s="11">
        <f t="shared" si="15"/>
        <v>45487</v>
      </c>
      <c r="AA53" s="92"/>
      <c r="AB53" s="92"/>
      <c r="AC53" s="92"/>
      <c r="AD53" s="92"/>
      <c r="AE53" s="12"/>
      <c r="AF53" s="11">
        <f t="shared" si="16"/>
        <v>45518</v>
      </c>
      <c r="AK53" s="12"/>
    </row>
    <row r="54" spans="2:37" s="10" customFormat="1" ht="21" customHeight="1">
      <c r="B54" s="11">
        <f t="shared" si="14"/>
        <v>45365</v>
      </c>
      <c r="G54" s="12"/>
      <c r="H54" s="11">
        <f t="shared" si="19"/>
        <v>45397</v>
      </c>
      <c r="M54" s="8"/>
      <c r="N54" s="11">
        <f t="shared" si="17"/>
        <v>45427</v>
      </c>
      <c r="S54" s="12"/>
      <c r="T54" s="13">
        <f t="shared" si="18"/>
        <v>45458</v>
      </c>
      <c r="Y54" s="86" t="s">
        <v>24</v>
      </c>
      <c r="Z54" s="11">
        <f t="shared" si="15"/>
        <v>45488</v>
      </c>
      <c r="AE54" s="12"/>
      <c r="AF54" s="11">
        <f t="shared" si="16"/>
        <v>45519</v>
      </c>
      <c r="AG54" s="92"/>
      <c r="AH54" s="92"/>
      <c r="AI54" s="92"/>
      <c r="AJ54" s="92"/>
      <c r="AK54" s="12"/>
    </row>
    <row r="55" spans="2:37" s="10" customFormat="1" ht="21" customHeight="1">
      <c r="B55" s="11">
        <f t="shared" si="14"/>
        <v>45366</v>
      </c>
      <c r="F55" s="57"/>
      <c r="G55" s="12"/>
      <c r="H55" s="11">
        <f t="shared" si="19"/>
        <v>45398</v>
      </c>
      <c r="M55" s="50"/>
      <c r="N55" s="11">
        <f t="shared" si="17"/>
        <v>45428</v>
      </c>
      <c r="S55" s="12"/>
      <c r="T55" s="13">
        <f t="shared" si="18"/>
        <v>45459</v>
      </c>
      <c r="Y55" s="86" t="s">
        <v>24</v>
      </c>
      <c r="Z55" s="11">
        <f t="shared" si="15"/>
        <v>45489</v>
      </c>
      <c r="AE55" s="12"/>
      <c r="AF55" s="11">
        <f t="shared" si="16"/>
        <v>45520</v>
      </c>
      <c r="AK55" s="12"/>
    </row>
    <row r="56" spans="2:37" s="10" customFormat="1" ht="21" customHeight="1">
      <c r="B56" s="11">
        <f t="shared" si="14"/>
        <v>45367</v>
      </c>
      <c r="F56" s="57"/>
      <c r="G56" s="79" t="s">
        <v>78</v>
      </c>
      <c r="H56" s="11">
        <f t="shared" si="19"/>
        <v>45399</v>
      </c>
      <c r="M56" s="12"/>
      <c r="N56" s="11">
        <f t="shared" si="17"/>
        <v>45429</v>
      </c>
      <c r="S56" s="76" t="s">
        <v>25</v>
      </c>
      <c r="T56" s="13">
        <f t="shared" si="18"/>
        <v>45460</v>
      </c>
      <c r="Y56" s="86" t="s">
        <v>24</v>
      </c>
      <c r="Z56" s="11">
        <f t="shared" si="15"/>
        <v>45490</v>
      </c>
      <c r="AE56" s="12"/>
      <c r="AF56" s="11">
        <f t="shared" si="16"/>
        <v>45521</v>
      </c>
      <c r="AK56" s="12"/>
    </row>
    <row r="57" spans="2:37" s="10" customFormat="1" ht="21" customHeight="1">
      <c r="B57" s="11">
        <f t="shared" si="14"/>
        <v>45368</v>
      </c>
      <c r="F57" s="57"/>
      <c r="G57" s="78" t="s">
        <v>26</v>
      </c>
      <c r="H57" s="11">
        <f t="shared" si="19"/>
        <v>45400</v>
      </c>
      <c r="I57" s="54"/>
      <c r="J57" s="55"/>
      <c r="K57" s="55"/>
      <c r="M57" s="12"/>
      <c r="N57" s="11">
        <f t="shared" si="17"/>
        <v>45430</v>
      </c>
      <c r="S57" s="77" t="s">
        <v>27</v>
      </c>
      <c r="T57" s="13">
        <f t="shared" si="18"/>
        <v>45461</v>
      </c>
      <c r="Y57" s="12"/>
      <c r="Z57" s="11">
        <f t="shared" si="15"/>
        <v>45491</v>
      </c>
      <c r="AE57" s="12"/>
      <c r="AF57" s="11">
        <f t="shared" si="16"/>
        <v>45522</v>
      </c>
      <c r="AK57" s="12"/>
    </row>
    <row r="58" spans="2:37" s="10" customFormat="1" ht="21" customHeight="1">
      <c r="B58" s="11">
        <f t="shared" si="14"/>
        <v>45369</v>
      </c>
      <c r="G58" s="50"/>
      <c r="H58" s="11">
        <f t="shared" si="19"/>
        <v>45401</v>
      </c>
      <c r="M58" s="12"/>
      <c r="N58" s="11">
        <f t="shared" si="17"/>
        <v>45431</v>
      </c>
      <c r="S58" s="76" t="s">
        <v>28</v>
      </c>
      <c r="T58" s="13">
        <f t="shared" si="18"/>
        <v>45462</v>
      </c>
      <c r="Y58" s="12"/>
      <c r="Z58" s="11">
        <f t="shared" si="15"/>
        <v>45492</v>
      </c>
      <c r="AE58" s="12"/>
      <c r="AF58" s="11">
        <f t="shared" si="16"/>
        <v>45523</v>
      </c>
      <c r="AK58" s="12"/>
    </row>
    <row r="59" spans="2:37" s="10" customFormat="1" ht="21" customHeight="1">
      <c r="B59" s="11">
        <f t="shared" si="14"/>
        <v>45370</v>
      </c>
      <c r="G59" s="12"/>
      <c r="H59" s="11">
        <f t="shared" si="19"/>
        <v>45402</v>
      </c>
      <c r="M59" s="84" t="s">
        <v>29</v>
      </c>
      <c r="N59" s="11">
        <f t="shared" si="17"/>
        <v>45432</v>
      </c>
      <c r="S59" s="8"/>
      <c r="T59" s="13">
        <f t="shared" si="18"/>
        <v>45463</v>
      </c>
      <c r="Y59" s="12"/>
      <c r="Z59" s="11">
        <f t="shared" si="15"/>
        <v>45493</v>
      </c>
      <c r="AE59" s="12"/>
      <c r="AF59" s="11">
        <f t="shared" si="16"/>
        <v>45524</v>
      </c>
      <c r="AK59" s="12"/>
    </row>
    <row r="60" spans="2:37" s="10" customFormat="1" ht="21" customHeight="1">
      <c r="B60" s="11">
        <f t="shared" si="14"/>
        <v>45371</v>
      </c>
      <c r="G60" s="12"/>
      <c r="H60" s="11">
        <f t="shared" si="19"/>
        <v>45403</v>
      </c>
      <c r="M60" s="85" t="s">
        <v>30</v>
      </c>
      <c r="N60" s="11">
        <f t="shared" si="17"/>
        <v>45433</v>
      </c>
      <c r="S60" s="8"/>
      <c r="T60" s="13">
        <f t="shared" si="18"/>
        <v>45464</v>
      </c>
      <c r="Y60" s="12"/>
      <c r="Z60" s="11">
        <f t="shared" si="15"/>
        <v>45494</v>
      </c>
      <c r="AE60" s="12"/>
      <c r="AF60" s="11">
        <f t="shared" si="16"/>
        <v>45525</v>
      </c>
      <c r="AK60" s="12"/>
    </row>
    <row r="61" spans="2:37" s="10" customFormat="1" ht="21" customHeight="1">
      <c r="B61" s="11">
        <f t="shared" si="14"/>
        <v>45372</v>
      </c>
      <c r="G61" s="12"/>
      <c r="H61" s="11">
        <f t="shared" si="19"/>
        <v>45404</v>
      </c>
      <c r="M61" s="12"/>
      <c r="N61" s="11">
        <f t="shared" si="17"/>
        <v>45434</v>
      </c>
      <c r="S61" s="12"/>
      <c r="T61" s="13">
        <f t="shared" si="18"/>
        <v>45465</v>
      </c>
      <c r="Y61" s="12"/>
      <c r="Z61" s="11">
        <f t="shared" si="15"/>
        <v>45495</v>
      </c>
      <c r="AE61" s="12"/>
      <c r="AF61" s="11">
        <f t="shared" si="16"/>
        <v>45526</v>
      </c>
      <c r="AK61" s="12"/>
    </row>
    <row r="62" spans="2:37" s="10" customFormat="1" ht="21" customHeight="1">
      <c r="B62" s="11">
        <f t="shared" si="14"/>
        <v>45373</v>
      </c>
      <c r="G62" s="75" t="s">
        <v>52</v>
      </c>
      <c r="H62" s="11">
        <f t="shared" si="19"/>
        <v>45405</v>
      </c>
      <c r="M62" s="12"/>
      <c r="N62" s="11">
        <f t="shared" si="17"/>
        <v>45435</v>
      </c>
      <c r="S62" s="8"/>
      <c r="T62" s="13">
        <f t="shared" si="18"/>
        <v>45466</v>
      </c>
      <c r="Y62" s="12"/>
      <c r="Z62" s="11">
        <f t="shared" si="15"/>
        <v>45496</v>
      </c>
      <c r="AE62" s="12"/>
      <c r="AF62" s="11">
        <f t="shared" si="16"/>
        <v>45527</v>
      </c>
      <c r="AK62" s="12"/>
    </row>
    <row r="63" spans="2:37" s="10" customFormat="1" ht="21" customHeight="1">
      <c r="B63" s="11">
        <f t="shared" si="14"/>
        <v>45374</v>
      </c>
      <c r="G63" s="95" t="s">
        <v>80</v>
      </c>
      <c r="H63" s="11">
        <f t="shared" si="19"/>
        <v>45406</v>
      </c>
      <c r="M63" s="12"/>
      <c r="N63" s="11">
        <f t="shared" si="17"/>
        <v>45436</v>
      </c>
      <c r="S63" s="12"/>
      <c r="T63" s="13">
        <f t="shared" si="18"/>
        <v>45467</v>
      </c>
      <c r="Y63" s="12"/>
      <c r="Z63" s="11">
        <f t="shared" si="15"/>
        <v>45497</v>
      </c>
      <c r="AE63" s="12"/>
      <c r="AF63" s="11">
        <f t="shared" si="16"/>
        <v>45528</v>
      </c>
      <c r="AK63" s="12"/>
    </row>
    <row r="64" spans="2:37" s="10" customFormat="1" ht="21" customHeight="1">
      <c r="B64" s="11">
        <f t="shared" si="14"/>
        <v>45375</v>
      </c>
      <c r="G64" s="96"/>
      <c r="H64" s="94">
        <f t="shared" si="19"/>
        <v>45407</v>
      </c>
      <c r="M64" s="12"/>
      <c r="N64" s="11">
        <f t="shared" si="17"/>
        <v>45437</v>
      </c>
      <c r="S64" s="12"/>
      <c r="T64" s="13">
        <f t="shared" si="18"/>
        <v>45468</v>
      </c>
      <c r="Y64" s="12"/>
      <c r="Z64" s="11">
        <f t="shared" si="15"/>
        <v>45498</v>
      </c>
      <c r="AE64" s="12"/>
      <c r="AF64" s="11">
        <f t="shared" si="16"/>
        <v>45529</v>
      </c>
      <c r="AK64" s="12"/>
    </row>
    <row r="65" spans="2:46" s="10" customFormat="1" ht="21" customHeight="1">
      <c r="B65" s="11">
        <f t="shared" si="14"/>
        <v>45376</v>
      </c>
      <c r="G65" s="12"/>
      <c r="H65" s="11">
        <f t="shared" si="19"/>
        <v>45408</v>
      </c>
      <c r="M65" s="75" t="s">
        <v>55</v>
      </c>
      <c r="N65" s="11">
        <f t="shared" si="17"/>
        <v>45438</v>
      </c>
      <c r="O65" s="92"/>
      <c r="P65" s="92"/>
      <c r="Q65" s="92"/>
      <c r="R65" s="92"/>
      <c r="S65" s="87" t="s">
        <v>21</v>
      </c>
      <c r="T65" s="13">
        <f t="shared" si="18"/>
        <v>45469</v>
      </c>
      <c r="Y65" s="12"/>
      <c r="Z65" s="11">
        <f t="shared" si="15"/>
        <v>45499</v>
      </c>
      <c r="AE65" s="12"/>
      <c r="AF65" s="11">
        <f t="shared" si="16"/>
        <v>45530</v>
      </c>
      <c r="AK65" s="12"/>
    </row>
    <row r="66" spans="2:46" s="10" customFormat="1" ht="21" customHeight="1">
      <c r="B66" s="11">
        <f t="shared" si="14"/>
        <v>45377</v>
      </c>
      <c r="G66" s="12"/>
      <c r="H66" s="11">
        <f t="shared" si="19"/>
        <v>45409</v>
      </c>
      <c r="M66" s="8" t="s">
        <v>56</v>
      </c>
      <c r="N66" s="11">
        <f t="shared" si="17"/>
        <v>45439</v>
      </c>
      <c r="S66" s="87" t="s">
        <v>21</v>
      </c>
      <c r="T66" s="13">
        <f t="shared" si="18"/>
        <v>45470</v>
      </c>
      <c r="Y66" s="12"/>
      <c r="Z66" s="11">
        <f t="shared" si="15"/>
        <v>45500</v>
      </c>
      <c r="AE66" s="12"/>
      <c r="AF66" s="11">
        <f t="shared" si="16"/>
        <v>45531</v>
      </c>
      <c r="AK66" s="12"/>
    </row>
    <row r="67" spans="2:46" s="10" customFormat="1" ht="21" customHeight="1">
      <c r="B67" s="11">
        <f t="shared" si="14"/>
        <v>45378</v>
      </c>
      <c r="G67" s="12"/>
      <c r="H67" s="11">
        <f t="shared" si="19"/>
        <v>45410</v>
      </c>
      <c r="M67" s="8"/>
      <c r="N67" s="11">
        <f t="shared" si="17"/>
        <v>45440</v>
      </c>
      <c r="S67" s="74" t="s">
        <v>59</v>
      </c>
      <c r="T67" s="13">
        <f t="shared" si="18"/>
        <v>45471</v>
      </c>
      <c r="Y67" s="12"/>
      <c r="Z67" s="11">
        <f t="shared" si="15"/>
        <v>45501</v>
      </c>
      <c r="AE67" s="12"/>
      <c r="AF67" s="11">
        <f t="shared" si="16"/>
        <v>45532</v>
      </c>
      <c r="AK67" s="12"/>
    </row>
    <row r="68" spans="2:46" s="10" customFormat="1" ht="21" customHeight="1">
      <c r="B68" s="11">
        <f t="shared" si="14"/>
        <v>45379</v>
      </c>
      <c r="G68" s="12"/>
      <c r="H68" s="11">
        <f t="shared" si="19"/>
        <v>45411</v>
      </c>
      <c r="M68" s="56"/>
      <c r="N68" s="11">
        <f t="shared" si="17"/>
        <v>45441</v>
      </c>
      <c r="S68" s="87" t="s">
        <v>21</v>
      </c>
      <c r="T68" s="13">
        <f t="shared" si="18"/>
        <v>45472</v>
      </c>
      <c r="Y68" s="12"/>
      <c r="Z68" s="11">
        <f t="shared" si="15"/>
        <v>45502</v>
      </c>
      <c r="AE68" s="12"/>
      <c r="AF68" s="11">
        <f t="shared" si="16"/>
        <v>45533</v>
      </c>
      <c r="AK68" s="12"/>
    </row>
    <row r="69" spans="2:46" s="10" customFormat="1" ht="21" customHeight="1">
      <c r="B69" s="11">
        <f t="shared" si="14"/>
        <v>45380</v>
      </c>
      <c r="G69" s="61"/>
      <c r="H69" s="11">
        <f t="shared" si="19"/>
        <v>45412</v>
      </c>
      <c r="M69" s="49"/>
      <c r="N69" s="11">
        <f t="shared" si="17"/>
        <v>45442</v>
      </c>
      <c r="S69" s="87" t="s">
        <v>21</v>
      </c>
      <c r="T69" s="13">
        <f t="shared" si="18"/>
        <v>45473</v>
      </c>
      <c r="Y69" s="12"/>
      <c r="Z69" s="11">
        <f t="shared" si="15"/>
        <v>45503</v>
      </c>
      <c r="AE69" s="12"/>
      <c r="AF69" s="11">
        <f t="shared" si="16"/>
        <v>45534</v>
      </c>
      <c r="AK69" s="12"/>
    </row>
    <row r="70" spans="2:46" s="10" customFormat="1" ht="21" customHeight="1">
      <c r="B70" s="11">
        <f t="shared" si="14"/>
        <v>45381</v>
      </c>
      <c r="D70" s="30"/>
      <c r="E70" s="30"/>
      <c r="F70" s="30"/>
      <c r="G70" s="62" t="s">
        <v>31</v>
      </c>
      <c r="H70" s="13"/>
      <c r="I70" s="30"/>
      <c r="J70" s="30"/>
      <c r="K70" s="30"/>
      <c r="L70" s="30"/>
      <c r="M70" s="8"/>
      <c r="N70" s="11">
        <f t="shared" si="17"/>
        <v>45443</v>
      </c>
      <c r="O70" s="30"/>
      <c r="P70" s="30"/>
      <c r="Q70" s="30"/>
      <c r="R70" s="30"/>
      <c r="S70" s="87" t="s">
        <v>21</v>
      </c>
      <c r="T70" s="13"/>
      <c r="U70" s="30"/>
      <c r="V70" s="30"/>
      <c r="W70" s="30"/>
      <c r="X70" s="30"/>
      <c r="Y70" s="8"/>
      <c r="Z70" s="11">
        <f t="shared" si="15"/>
        <v>45504</v>
      </c>
      <c r="AA70" s="30"/>
      <c r="AB70" s="30"/>
      <c r="AC70" s="30"/>
      <c r="AD70" s="30"/>
      <c r="AE70" s="12"/>
      <c r="AF70" s="11">
        <f t="shared" si="16"/>
        <v>45535</v>
      </c>
      <c r="AG70" s="30"/>
      <c r="AH70" s="30"/>
      <c r="AI70" s="30"/>
      <c r="AK70" s="12"/>
    </row>
    <row r="71" spans="2:46" ht="21" customHeight="1">
      <c r="B71" s="9"/>
      <c r="C71" s="35"/>
      <c r="D71" s="31"/>
      <c r="E71" s="31"/>
      <c r="F71" s="31"/>
      <c r="G71" s="60"/>
      <c r="H71" s="59"/>
      <c r="I71" s="31"/>
      <c r="J71" s="31"/>
      <c r="K71" s="31"/>
      <c r="L71" s="31"/>
      <c r="M71" s="8"/>
      <c r="N71" s="9"/>
      <c r="O71" s="31"/>
      <c r="P71" s="31"/>
      <c r="Q71" s="31"/>
      <c r="R71" s="31"/>
      <c r="S71" s="8"/>
      <c r="T71" s="13"/>
      <c r="U71" s="31"/>
      <c r="V71" s="31"/>
      <c r="W71" s="31"/>
      <c r="X71" s="31"/>
      <c r="Y71" s="8"/>
      <c r="Z71" s="9"/>
      <c r="AA71" s="31"/>
      <c r="AB71" s="31"/>
      <c r="AC71" s="31"/>
      <c r="AD71" s="31"/>
      <c r="AE71" s="8"/>
      <c r="AF71" s="9"/>
      <c r="AG71" s="31"/>
      <c r="AH71" s="31"/>
      <c r="AI71" s="31"/>
      <c r="AJ71" s="31"/>
      <c r="AK71" s="8"/>
      <c r="AS71" s="10"/>
      <c r="AT71" s="10"/>
    </row>
    <row r="72" spans="2:46" ht="4.9000000000000004" customHeight="1">
      <c r="B72" s="5"/>
      <c r="C72" s="4"/>
      <c r="D72" s="4"/>
      <c r="E72" s="4"/>
      <c r="F72" s="4"/>
      <c r="H72" s="5"/>
      <c r="I72" s="4"/>
      <c r="J72" s="4"/>
      <c r="K72" s="4"/>
      <c r="L72" s="4"/>
      <c r="T72" s="5"/>
      <c r="U72" s="4"/>
    </row>
    <row r="73" spans="2:46" ht="11.45" customHeight="1">
      <c r="B73" s="7" t="s">
        <v>32</v>
      </c>
      <c r="H73" s="5"/>
      <c r="I73" s="4"/>
      <c r="S73" s="6"/>
      <c r="T73" s="5"/>
      <c r="U73" s="4"/>
      <c r="AE73" s="3"/>
    </row>
    <row r="74" spans="2:46">
      <c r="B74" s="7"/>
    </row>
  </sheetData>
  <mergeCells count="22">
    <mergeCell ref="U45:X45"/>
    <mergeCell ref="AG54:AJ54"/>
    <mergeCell ref="AA53:AD53"/>
    <mergeCell ref="Z38:AE38"/>
    <mergeCell ref="AF38:AK38"/>
    <mergeCell ref="T38:Y38"/>
    <mergeCell ref="Z3:AE3"/>
    <mergeCell ref="AF3:AK3"/>
    <mergeCell ref="O15:R15"/>
    <mergeCell ref="AA5:AD5"/>
    <mergeCell ref="U29:X29"/>
    <mergeCell ref="O5:R5"/>
    <mergeCell ref="T3:Y3"/>
    <mergeCell ref="B38:G38"/>
    <mergeCell ref="B3:G3"/>
    <mergeCell ref="H3:M3"/>
    <mergeCell ref="N3:S3"/>
    <mergeCell ref="O65:R65"/>
    <mergeCell ref="O40:R40"/>
    <mergeCell ref="O47:R47"/>
    <mergeCell ref="N38:S38"/>
    <mergeCell ref="H38:M38"/>
  </mergeCells>
  <phoneticPr fontId="13" type="noConversion"/>
  <printOptions horizontalCentered="1" verticalCentered="1"/>
  <pageMargins left="0.25" right="0.25" top="0.75" bottom="0.75" header="0.3" footer="0.3"/>
  <pageSetup paperSize="9" scale="65" fitToHeight="0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C18" sqref="A1:XFD1048576"/>
    </sheetView>
  </sheetViews>
  <sheetFormatPr baseColWidth="10" defaultColWidth="11.42578125" defaultRowHeight="15"/>
  <cols>
    <col min="1" max="1" width="17.7109375" style="66" customWidth="1"/>
    <col min="2" max="2" width="2.7109375" customWidth="1"/>
    <col min="3" max="3" width="17.7109375" bestFit="1" customWidth="1"/>
    <col min="4" max="4" width="5.5703125" customWidth="1"/>
    <col min="5" max="5" width="25.7109375" bestFit="1" customWidth="1"/>
  </cols>
  <sheetData>
    <row r="1" spans="1:2" s="64" customFormat="1">
      <c r="A1" s="68"/>
    </row>
    <row r="3" spans="1:2">
      <c r="A3" s="69"/>
      <c r="B3" s="65"/>
    </row>
    <row r="4" spans="1:2">
      <c r="B4" s="67"/>
    </row>
    <row r="8" spans="1:2">
      <c r="A8" s="69"/>
    </row>
    <row r="9" spans="1:2">
      <c r="A9" s="6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</vt:lpstr>
      <vt:lpstr>Organisation</vt:lpstr>
      <vt:lpstr>Calendrier!Zone_d_impression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Letzelter Daniel</cp:lastModifiedBy>
  <cp:revision/>
  <cp:lastPrinted>2023-11-03T19:48:09Z</cp:lastPrinted>
  <dcterms:created xsi:type="dcterms:W3CDTF">2017-06-28T06:05:20Z</dcterms:created>
  <dcterms:modified xsi:type="dcterms:W3CDTF">2024-03-20T11:43:59Z</dcterms:modified>
  <cp:category/>
  <cp:contentStatus/>
</cp:coreProperties>
</file>